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3\Stand_2021_Juni\"/>
    </mc:Choice>
  </mc:AlternateContent>
  <bookViews>
    <workbookView xWindow="11535" yWindow="-135" windowWidth="15300" windowHeight="9795" activeTab="9"/>
  </bookViews>
  <sheets>
    <sheet name="03_64_2008" sheetId="2" r:id="rId1"/>
    <sheet name="03_64_2009" sheetId="3" r:id="rId2"/>
    <sheet name="03_64_2010" sheetId="4" r:id="rId3"/>
    <sheet name="03_64_2011" sheetId="5" r:id="rId4"/>
    <sheet name="03_64_2012" sheetId="6" r:id="rId5"/>
    <sheet name="03_64_2013" sheetId="7" r:id="rId6"/>
    <sheet name="03_64_2014" sheetId="8" r:id="rId7"/>
    <sheet name="03_64_2015" sheetId="9" r:id="rId8"/>
    <sheet name="03_64_2016" sheetId="11" r:id="rId9"/>
    <sheet name="03_64_2017" sheetId="12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J17" i="2" l="1"/>
  <c r="G17" i="2"/>
  <c r="F17" i="2"/>
  <c r="I17" i="2"/>
  <c r="H17" i="2"/>
  <c r="L17" i="3"/>
  <c r="K17" i="3"/>
  <c r="G17" i="3"/>
  <c r="F17" i="3"/>
  <c r="G17" i="4"/>
  <c r="F17" i="4"/>
  <c r="K17" i="5"/>
  <c r="J17" i="5"/>
  <c r="J17" i="6"/>
  <c r="I17" i="6"/>
  <c r="H17" i="6"/>
  <c r="K14" i="6"/>
  <c r="K17" i="6" s="1"/>
  <c r="K17" i="7"/>
  <c r="J17" i="7"/>
  <c r="H17" i="7"/>
  <c r="I14" i="7"/>
  <c r="I17" i="7" s="1"/>
  <c r="I17" i="8"/>
  <c r="H17" i="8"/>
  <c r="C17" i="9"/>
  <c r="B17" i="9"/>
  <c r="G17" i="9"/>
  <c r="F17" i="9"/>
  <c r="G14" i="8"/>
  <c r="B17" i="8"/>
  <c r="C17" i="8"/>
  <c r="F17" i="8"/>
  <c r="G17" i="8"/>
  <c r="B17" i="7"/>
  <c r="C17" i="7"/>
  <c r="F17" i="7"/>
  <c r="G17" i="7"/>
  <c r="B17" i="6"/>
  <c r="C17" i="6"/>
  <c r="D17" i="6"/>
  <c r="E17" i="6"/>
  <c r="B17" i="5"/>
  <c r="C17" i="5"/>
  <c r="D17" i="5"/>
  <c r="E17" i="5"/>
  <c r="F17" i="5"/>
  <c r="G17" i="5"/>
  <c r="B17" i="4"/>
  <c r="C17" i="4"/>
  <c r="D17" i="4"/>
  <c r="E17" i="4"/>
  <c r="H17" i="4"/>
  <c r="I17" i="4"/>
  <c r="B17" i="3"/>
  <c r="C17" i="3"/>
  <c r="D17" i="3"/>
  <c r="E17" i="3"/>
  <c r="H17" i="3"/>
  <c r="I17" i="3"/>
  <c r="J17" i="3"/>
  <c r="B17" i="2"/>
  <c r="C17" i="2"/>
  <c r="D17" i="2"/>
  <c r="E17" i="2"/>
</calcChain>
</file>

<file path=xl/sharedStrings.xml><?xml version="1.0" encoding="utf-8"?>
<sst xmlns="http://schemas.openxmlformats.org/spreadsheetml/2006/main" count="514" uniqueCount="32">
  <si>
    <t>Betroffenengruppe</t>
  </si>
  <si>
    <t>weiblich</t>
  </si>
  <si>
    <t>männlich</t>
  </si>
  <si>
    <t>Insgesamt</t>
  </si>
  <si>
    <t>Datenquelle:</t>
  </si>
  <si>
    <t>Heterosexuelle Kontakte</t>
  </si>
  <si>
    <t>HIV-Meldungen nach § 7, Abs. 3 des IfSG</t>
  </si>
  <si>
    <t>Anzahl</t>
  </si>
  <si>
    <t>Männer, die Sex mit
   Männern haben (MSM)</t>
  </si>
  <si>
    <t>_____</t>
  </si>
  <si>
    <r>
      <t>HIV-Erstdiagnosen</t>
    </r>
    <r>
      <rPr>
        <vertAlign val="superscript"/>
        <sz val="8"/>
        <rFont val="Arial"/>
        <family val="2"/>
      </rPr>
      <t>1)</t>
    </r>
  </si>
  <si>
    <t>x</t>
  </si>
  <si>
    <t>Intravenös 
  Drogenabhängige</t>
  </si>
  <si>
    <t>Bluterkranke und 
  Bluttransfusions-
  empfänger</t>
  </si>
  <si>
    <r>
      <t>Personen aus 
  Hochprävalenz-
  Ländern</t>
    </r>
    <r>
      <rPr>
        <vertAlign val="superscript"/>
        <sz val="9"/>
        <rFont val="Arial"/>
        <family val="2"/>
      </rPr>
      <t>2)</t>
    </r>
  </si>
  <si>
    <t>Prä- oder perinatale 
  Infektion</t>
  </si>
  <si>
    <t xml:space="preserve">2) Länder, in denen die HIV-Prävalenz in der allgemeinen Bevölkerung über 1 % liegt  </t>
  </si>
  <si>
    <t xml:space="preserve">AIDS-Zentrum in der Abt. für Infektionsepidemiologie des Robert Koch-Instituts:  </t>
  </si>
  <si>
    <t>Fehlende oder keine 
  Angaben zum 
  Infektionsrisiko</t>
  </si>
  <si>
    <t>unbekannt</t>
  </si>
  <si>
    <t xml:space="preserve">  -</t>
  </si>
  <si>
    <t>Männer, die Sex mit
   Männern haben 
   (MSM)</t>
  </si>
  <si>
    <t>Heterosexuelle 
  Kontakte</t>
  </si>
  <si>
    <t>Fehlende oder 
  keine Angaben 
  zum  Infektions-
  risiko</t>
  </si>
  <si>
    <t xml:space="preserve">1) Registrierungsstand 1. März 2010, Nachmeldungen sind möglich    </t>
  </si>
  <si>
    <t>Homo/bisexuelle
  Kontakte (MSM)</t>
  </si>
  <si>
    <r>
      <t>Personen aus 
  Hochprävalenz-
  Ländern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(HPL)</t>
    </r>
  </si>
  <si>
    <t>Intravenös 
  Drogenabhängige 
  (IVDA)</t>
  </si>
  <si>
    <r>
      <t>Personen aus 
  Hochprävalenz-Ländern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(HPL)</t>
    </r>
  </si>
  <si>
    <t xml:space="preserve"> -</t>
  </si>
  <si>
    <t xml:space="preserve">1) Registrierungsstand 1. März 2018, Nachmeldungen sind möglich    </t>
  </si>
  <si>
    <t>unbe-kannt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</si>
</sst>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General_)"/>
    <numFmt numFmtId="169" formatCode="#\ ###\ \ \ \ \ \ ;;\-\ \ \ \ \ \ ;@\ \ \ \ \ \ "/>
    <numFmt numFmtId="174" formatCode="?0\ \ ;\-?0\ \ ;?\ \-\ \ ;@\ \ "/>
    <numFmt numFmtId="175" formatCode="0\ \ ;\-0\ \ ;\ \-\ \ ;@\ \ "/>
    <numFmt numFmtId="179" formatCode="??0\ \ ;\-??0\ \ ;??\ \-\ \ ;@\ \ "/>
  </numFmts>
  <fonts count="21">
    <font>
      <sz val="10"/>
      <name val="Arial"/>
    </font>
    <font>
      <sz val="10"/>
      <name val="Arial"/>
    </font>
    <font>
      <sz val="10"/>
      <color indexed="8"/>
      <name val="Arial"/>
    </font>
    <font>
      <sz val="8"/>
      <name val="Arial"/>
    </font>
    <font>
      <sz val="8"/>
      <name val="Arial"/>
      <family val="2"/>
    </font>
    <font>
      <sz val="8"/>
      <color indexed="8"/>
      <name val="Arial"/>
    </font>
    <font>
      <sz val="9"/>
      <name val="Arial"/>
    </font>
    <font>
      <vertAlign val="superscript"/>
      <sz val="9"/>
      <name val="Arial"/>
      <family val="2"/>
    </font>
    <font>
      <sz val="9"/>
      <color indexed="8"/>
      <name val="Arial"/>
    </font>
    <font>
      <b/>
      <sz val="9"/>
      <color indexed="8"/>
      <name val="Arial"/>
    </font>
    <font>
      <b/>
      <sz val="9"/>
      <name val="Arial"/>
    </font>
    <font>
      <b/>
      <sz val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166" fontId="0" fillId="0" borderId="0"/>
    <xf numFmtId="166" fontId="15" fillId="0" borderId="0"/>
  </cellStyleXfs>
  <cellXfs count="107">
    <xf numFmtId="166" fontId="0" fillId="0" borderId="0" xfId="0"/>
    <xf numFmtId="166" fontId="1" fillId="0" borderId="0" xfId="0" applyFont="1"/>
    <xf numFmtId="166" fontId="1" fillId="0" borderId="0" xfId="0" applyFont="1" applyBorder="1"/>
    <xf numFmtId="166" fontId="2" fillId="0" borderId="0" xfId="0" applyFont="1"/>
    <xf numFmtId="166" fontId="2" fillId="0" borderId="0" xfId="0" applyFont="1" applyBorder="1" applyAlignment="1" applyProtection="1">
      <alignment horizontal="left"/>
      <protection locked="0"/>
    </xf>
    <xf numFmtId="166" fontId="3" fillId="0" borderId="0" xfId="0" applyFont="1"/>
    <xf numFmtId="166" fontId="0" fillId="0" borderId="0" xfId="0" applyAlignment="1">
      <alignment horizontal="right"/>
    </xf>
    <xf numFmtId="166" fontId="4" fillId="0" borderId="0" xfId="0" applyFont="1" applyAlignment="1"/>
    <xf numFmtId="166" fontId="4" fillId="0" borderId="0" xfId="0" applyFont="1"/>
    <xf numFmtId="166" fontId="0" fillId="0" borderId="0" xfId="0" applyBorder="1"/>
    <xf numFmtId="166" fontId="3" fillId="0" borderId="1" xfId="0" applyFont="1" applyBorder="1" applyAlignment="1">
      <alignment horizontal="center" vertical="center"/>
    </xf>
    <xf numFmtId="166" fontId="6" fillId="0" borderId="2" xfId="0" applyFont="1" applyBorder="1" applyAlignment="1">
      <alignment wrapText="1"/>
    </xf>
    <xf numFmtId="166" fontId="6" fillId="0" borderId="0" xfId="0" applyFont="1"/>
    <xf numFmtId="166" fontId="8" fillId="0" borderId="2" xfId="0" applyFont="1" applyBorder="1" applyAlignment="1">
      <alignment wrapText="1"/>
    </xf>
    <xf numFmtId="166" fontId="9" fillId="0" borderId="2" xfId="0" applyFont="1" applyBorder="1" applyAlignment="1"/>
    <xf numFmtId="166" fontId="2" fillId="0" borderId="0" xfId="0" applyFont="1" applyBorder="1"/>
    <xf numFmtId="166" fontId="9" fillId="0" borderId="0" xfId="0" applyFont="1" applyBorder="1" applyAlignment="1"/>
    <xf numFmtId="169" fontId="10" fillId="0" borderId="0" xfId="0" applyNumberFormat="1" applyFont="1" applyBorder="1" applyAlignment="1"/>
    <xf numFmtId="166" fontId="6" fillId="0" borderId="0" xfId="0" applyFont="1" applyBorder="1"/>
    <xf numFmtId="169" fontId="6" fillId="0" borderId="3" xfId="0" applyNumberFormat="1" applyFont="1" applyBorder="1"/>
    <xf numFmtId="169" fontId="6" fillId="0" borderId="0" xfId="0" applyNumberFormat="1" applyFont="1" applyBorder="1"/>
    <xf numFmtId="169" fontId="11" fillId="0" borderId="0" xfId="0" applyNumberFormat="1" applyFont="1" applyBorder="1"/>
    <xf numFmtId="166" fontId="3" fillId="0" borderId="4" xfId="0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66" fontId="3" fillId="0" borderId="5" xfId="0" applyFont="1" applyBorder="1" applyAlignment="1">
      <alignment horizontal="center" vertical="center"/>
    </xf>
    <xf numFmtId="169" fontId="20" fillId="0" borderId="0" xfId="0" applyNumberFormat="1" applyFont="1" applyBorder="1" applyAlignment="1"/>
    <xf numFmtId="166" fontId="19" fillId="0" borderId="0" xfId="0" applyFont="1"/>
    <xf numFmtId="166" fontId="13" fillId="0" borderId="2" xfId="0" applyFont="1" applyBorder="1" applyAlignment="1">
      <alignment wrapText="1"/>
    </xf>
    <xf numFmtId="166" fontId="13" fillId="0" borderId="0" xfId="0" applyFont="1"/>
    <xf numFmtId="166" fontId="3" fillId="0" borderId="0" xfId="0" applyFont="1" applyAlignment="1">
      <alignment horizontal="right"/>
    </xf>
    <xf numFmtId="166" fontId="15" fillId="0" borderId="0" xfId="0" applyFont="1"/>
    <xf numFmtId="166" fontId="15" fillId="0" borderId="0" xfId="0" applyFont="1" applyBorder="1"/>
    <xf numFmtId="166" fontId="16" fillId="0" borderId="0" xfId="0" applyFont="1" applyBorder="1"/>
    <xf numFmtId="166" fontId="13" fillId="0" borderId="0" xfId="0" applyFont="1" applyBorder="1"/>
    <xf numFmtId="169" fontId="11" fillId="0" borderId="0" xfId="0" applyNumberFormat="1" applyFont="1" applyBorder="1" applyAlignment="1"/>
    <xf numFmtId="166" fontId="14" fillId="0" borderId="0" xfId="0" applyFont="1" applyBorder="1" applyAlignment="1"/>
    <xf numFmtId="166" fontId="14" fillId="0" borderId="2" xfId="0" applyFont="1" applyBorder="1" applyAlignment="1"/>
    <xf numFmtId="166" fontId="4" fillId="0" borderId="5" xfId="0" applyFont="1" applyBorder="1" applyAlignment="1">
      <alignment horizontal="center" vertical="center"/>
    </xf>
    <xf numFmtId="166" fontId="4" fillId="0" borderId="0" xfId="0" applyFont="1" applyAlignment="1">
      <alignment horizontal="right"/>
    </xf>
    <xf numFmtId="166" fontId="4" fillId="0" borderId="4" xfId="0" applyFont="1" applyBorder="1" applyAlignment="1">
      <alignment horizontal="center" vertical="center"/>
    </xf>
    <xf numFmtId="166" fontId="4" fillId="0" borderId="1" xfId="0" applyFont="1" applyBorder="1" applyAlignment="1">
      <alignment horizontal="center" vertical="center"/>
    </xf>
    <xf numFmtId="166" fontId="16" fillId="0" borderId="0" xfId="0" applyFont="1" applyBorder="1" applyAlignment="1" applyProtection="1">
      <alignment horizontal="left"/>
      <protection locked="0"/>
    </xf>
    <xf numFmtId="166" fontId="16" fillId="0" borderId="0" xfId="0" applyFont="1"/>
    <xf numFmtId="166" fontId="18" fillId="0" borderId="0" xfId="0" applyFont="1"/>
    <xf numFmtId="166" fontId="3" fillId="0" borderId="5" xfId="0" applyFont="1" applyBorder="1" applyAlignment="1">
      <alignment horizontal="center" vertical="center" wrapText="1"/>
    </xf>
    <xf numFmtId="174" fontId="6" fillId="0" borderId="3" xfId="0" applyNumberFormat="1" applyFont="1" applyBorder="1" applyAlignment="1">
      <alignment horizontal="right"/>
    </xf>
    <xf numFmtId="174" fontId="11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74" fontId="13" fillId="0" borderId="0" xfId="0" applyNumberFormat="1" applyFont="1" applyAlignment="1">
      <alignment horizontal="right" indent="1"/>
    </xf>
    <xf numFmtId="174" fontId="11" fillId="0" borderId="0" xfId="0" applyNumberFormat="1" applyFont="1" applyAlignment="1">
      <alignment horizontal="right" indent="1"/>
    </xf>
    <xf numFmtId="174" fontId="13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174" fontId="13" fillId="0" borderId="0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4" fontId="13" fillId="0" borderId="0" xfId="0" quotePrefix="1" applyNumberFormat="1" applyFont="1" applyAlignment="1">
      <alignment horizontal="right"/>
    </xf>
    <xf numFmtId="179" fontId="13" fillId="0" borderId="0" xfId="0" applyNumberFormat="1" applyFont="1" applyAlignment="1">
      <alignment horizontal="right" indent="1"/>
    </xf>
    <xf numFmtId="179" fontId="11" fillId="0" borderId="0" xfId="0" applyNumberFormat="1" applyFont="1" applyAlignment="1">
      <alignment horizontal="right" indent="1"/>
    </xf>
    <xf numFmtId="179" fontId="11" fillId="0" borderId="0" xfId="0" applyNumberFormat="1" applyFont="1" applyAlignment="1">
      <alignment horizontal="right"/>
    </xf>
    <xf numFmtId="166" fontId="15" fillId="0" borderId="0" xfId="1"/>
    <xf numFmtId="166" fontId="15" fillId="0" borderId="0" xfId="1" applyFont="1"/>
    <xf numFmtId="166" fontId="4" fillId="0" borderId="0" xfId="1" applyFont="1"/>
    <xf numFmtId="166" fontId="4" fillId="0" borderId="0" xfId="1" applyFont="1" applyAlignment="1"/>
    <xf numFmtId="166" fontId="15" fillId="0" borderId="0" xfId="1" applyAlignment="1">
      <alignment horizontal="right"/>
    </xf>
    <xf numFmtId="166" fontId="18" fillId="0" borderId="0" xfId="1" applyFont="1"/>
    <xf numFmtId="166" fontId="15" fillId="0" borderId="0" xfId="1" applyBorder="1"/>
    <xf numFmtId="166" fontId="15" fillId="0" borderId="0" xfId="1" applyFont="1" applyBorder="1"/>
    <xf numFmtId="166" fontId="16" fillId="0" borderId="0" xfId="1" applyFont="1" applyBorder="1"/>
    <xf numFmtId="166" fontId="13" fillId="0" borderId="0" xfId="1" applyFont="1" applyBorder="1"/>
    <xf numFmtId="169" fontId="11" fillId="0" borderId="0" xfId="1" applyNumberFormat="1" applyFont="1" applyBorder="1" applyAlignment="1"/>
    <xf numFmtId="169" fontId="20" fillId="0" borderId="0" xfId="1" applyNumberFormat="1" applyFont="1" applyBorder="1" applyAlignment="1"/>
    <xf numFmtId="166" fontId="14" fillId="0" borderId="0" xfId="1" applyFont="1" applyBorder="1" applyAlignment="1"/>
    <xf numFmtId="166" fontId="13" fillId="0" borderId="0" xfId="1" applyFont="1"/>
    <xf numFmtId="1" fontId="11" fillId="0" borderId="0" xfId="1" applyNumberFormat="1" applyFont="1" applyAlignment="1">
      <alignment horizontal="right" indent="1"/>
    </xf>
    <xf numFmtId="166" fontId="14" fillId="0" borderId="2" xfId="1" applyFont="1" applyBorder="1" applyAlignment="1"/>
    <xf numFmtId="1" fontId="13" fillId="0" borderId="0" xfId="1" applyNumberFormat="1" applyFont="1" applyAlignment="1">
      <alignment horizontal="right" indent="1"/>
    </xf>
    <xf numFmtId="166" fontId="13" fillId="0" borderId="2" xfId="1" applyFont="1" applyBorder="1" applyAlignment="1">
      <alignment wrapText="1"/>
    </xf>
    <xf numFmtId="166" fontId="4" fillId="0" borderId="6" xfId="1" applyFont="1" applyBorder="1" applyAlignment="1">
      <alignment horizontal="center" vertical="center" wrapText="1"/>
    </xf>
    <xf numFmtId="166" fontId="4" fillId="0" borderId="7" xfId="1" applyFont="1" applyBorder="1" applyAlignment="1">
      <alignment horizontal="center" vertical="center"/>
    </xf>
    <xf numFmtId="166" fontId="16" fillId="0" borderId="0" xfId="1" applyFont="1" applyBorder="1" applyAlignment="1" applyProtection="1">
      <alignment horizontal="left"/>
      <protection locked="0"/>
    </xf>
    <xf numFmtId="166" fontId="16" fillId="0" borderId="0" xfId="1" applyFont="1"/>
    <xf numFmtId="166" fontId="3" fillId="0" borderId="5" xfId="0" applyFont="1" applyBorder="1" applyAlignment="1">
      <alignment horizontal="center" vertical="center"/>
    </xf>
    <xf numFmtId="166" fontId="3" fillId="0" borderId="8" xfId="0" applyFont="1" applyBorder="1" applyAlignment="1">
      <alignment horizontal="center" vertical="center"/>
    </xf>
    <xf numFmtId="166" fontId="4" fillId="0" borderId="0" xfId="0" applyFont="1"/>
    <xf numFmtId="166" fontId="3" fillId="0" borderId="0" xfId="0" applyFont="1"/>
    <xf numFmtId="166" fontId="5" fillId="0" borderId="9" xfId="0" applyFont="1" applyBorder="1" applyAlignment="1" applyProtection="1">
      <alignment horizontal="center" vertical="center"/>
      <protection locked="0"/>
    </xf>
    <xf numFmtId="166" fontId="0" fillId="0" borderId="2" xfId="0" applyBorder="1" applyAlignment="1">
      <alignment horizontal="center" vertical="center"/>
    </xf>
    <xf numFmtId="166" fontId="0" fillId="0" borderId="1" xfId="0" applyBorder="1" applyAlignment="1">
      <alignment horizontal="center" vertical="center"/>
    </xf>
    <xf numFmtId="166" fontId="3" fillId="0" borderId="10" xfId="0" applyFont="1" applyBorder="1" applyAlignment="1">
      <alignment horizontal="center" vertical="center"/>
    </xf>
    <xf numFmtId="166" fontId="3" fillId="0" borderId="1" xfId="0" applyFont="1" applyBorder="1" applyAlignment="1">
      <alignment horizontal="center" vertical="center"/>
    </xf>
    <xf numFmtId="166" fontId="4" fillId="0" borderId="5" xfId="0" applyFont="1" applyBorder="1" applyAlignment="1">
      <alignment horizontal="center" vertical="center"/>
    </xf>
    <xf numFmtId="166" fontId="4" fillId="0" borderId="8" xfId="0" applyFont="1" applyBorder="1" applyAlignment="1">
      <alignment horizontal="center" vertical="center"/>
    </xf>
    <xf numFmtId="166" fontId="17" fillId="0" borderId="9" xfId="0" applyFont="1" applyBorder="1" applyAlignment="1" applyProtection="1">
      <alignment horizontal="center" vertical="center"/>
      <protection locked="0"/>
    </xf>
    <xf numFmtId="166" fontId="4" fillId="0" borderId="11" xfId="0" applyFont="1" applyBorder="1" applyAlignment="1">
      <alignment horizontal="center" vertical="center"/>
    </xf>
    <xf numFmtId="166" fontId="4" fillId="0" borderId="0" xfId="1" applyFont="1"/>
    <xf numFmtId="166" fontId="4" fillId="0" borderId="12" xfId="1" applyFont="1" applyBorder="1" applyAlignment="1">
      <alignment horizontal="center" vertical="center"/>
    </xf>
    <xf numFmtId="166" fontId="4" fillId="0" borderId="13" xfId="1" applyFont="1" applyBorder="1" applyAlignment="1">
      <alignment horizontal="center" vertical="center"/>
    </xf>
    <xf numFmtId="166" fontId="17" fillId="0" borderId="9" xfId="1" applyFont="1" applyBorder="1" applyAlignment="1" applyProtection="1">
      <alignment horizontal="center" vertical="center"/>
      <protection locked="0"/>
    </xf>
    <xf numFmtId="166" fontId="15" fillId="0" borderId="2" xfId="1" applyBorder="1" applyAlignment="1">
      <alignment horizontal="center" vertical="center"/>
    </xf>
    <xf numFmtId="166" fontId="15" fillId="0" borderId="1" xfId="1" applyBorder="1" applyAlignment="1">
      <alignment horizontal="center" vertical="center"/>
    </xf>
    <xf numFmtId="166" fontId="4" fillId="0" borderId="14" xfId="1" applyFont="1" applyBorder="1" applyAlignment="1">
      <alignment horizontal="center" vertical="center"/>
    </xf>
    <xf numFmtId="166" fontId="4" fillId="0" borderId="15" xfId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0</xdr:col>
      <xdr:colOff>1009650</xdr:colOff>
      <xdr:row>4</xdr:row>
      <xdr:rowOff>19050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1285875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285875" y="9525"/>
          <a:ext cx="43434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1995, 2000, 2005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2008 nach Betroffenengruppen und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28575</xdr:rowOff>
    </xdr:from>
    <xdr:to>
      <xdr:col>10</xdr:col>
      <xdr:colOff>400050</xdr:colOff>
      <xdr:row>4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28575"/>
          <a:ext cx="87153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2000, 2010, 2015 bis 2017 nach Betroffenengruppen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0</xdr:col>
      <xdr:colOff>1009650</xdr:colOff>
      <xdr:row>4</xdr:row>
      <xdr:rowOff>19050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11</xdr:col>
      <xdr:colOff>400050</xdr:colOff>
      <xdr:row>4</xdr:row>
      <xdr:rowOff>0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1085850" y="9525"/>
          <a:ext cx="46672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1995, 2000, 2005, 2008 und 2009 nach Betroffenengruppen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0</xdr:col>
      <xdr:colOff>1009650</xdr:colOff>
      <xdr:row>4</xdr:row>
      <xdr:rowOff>19050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11</xdr:col>
      <xdr:colOff>19050</xdr:colOff>
      <xdr:row>4</xdr:row>
      <xdr:rowOff>0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228725" y="9525"/>
          <a:ext cx="45910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1995, 2000, 2005, 2009 und 2010 nach Betroffenengruppen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0</xdr:col>
      <xdr:colOff>1009650</xdr:colOff>
      <xdr:row>4</xdr:row>
      <xdr:rowOff>19050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10</xdr:col>
      <xdr:colOff>400050</xdr:colOff>
      <xdr:row>4</xdr:row>
      <xdr:rowOff>0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1228725" y="9525"/>
          <a:ext cx="45148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1995, 2000, 2005, 2010 und 2011 nach Betroffenengruppen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9525</xdr:rowOff>
    </xdr:from>
    <xdr:to>
      <xdr:col>10</xdr:col>
      <xdr:colOff>400050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87153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1995, 2000, 2010 bis 2012 nach Betroffenengruppen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9525</xdr:rowOff>
    </xdr:from>
    <xdr:to>
      <xdr:col>10</xdr:col>
      <xdr:colOff>400050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87153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2000, 2010 bis 2013 nach Betroffenengruppen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9525</xdr:rowOff>
    </xdr:from>
    <xdr:to>
      <xdr:col>10</xdr:col>
      <xdr:colOff>400050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87153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2000, 2010, 2012 bis 2014 nach Betroffenengruppen 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0</xdr:col>
      <xdr:colOff>1009650</xdr:colOff>
      <xdr:row>4</xdr:row>
      <xdr:rowOff>19050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10</xdr:col>
      <xdr:colOff>400050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28725" y="9525"/>
          <a:ext cx="45148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2000, 2010, 2013 bis 2015 nach Betroffenengruppen 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28575</xdr:rowOff>
    </xdr:from>
    <xdr:to>
      <xdr:col>10</xdr:col>
      <xdr:colOff>400050</xdr:colOff>
      <xdr:row>4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28575"/>
          <a:ext cx="87153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Gemeldete gesicherte HIV-Erstdiagnosen in Sachsen 2000, 2010, 2014 bis 2016 nach Betroffenengruppen 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24"/>
  <sheetViews>
    <sheetView workbookViewId="0">
      <selection activeCell="L25" sqref="L25"/>
    </sheetView>
  </sheetViews>
  <sheetFormatPr baseColWidth="10" defaultColWidth="13.85546875" defaultRowHeight="12.75"/>
  <cols>
    <col min="1" max="1" width="20" style="1" customWidth="1"/>
    <col min="2" max="3" width="7.28515625" customWidth="1"/>
    <col min="4" max="5" width="7.28515625" style="1" customWidth="1"/>
    <col min="6" max="6" width="7.85546875" style="1" customWidth="1"/>
    <col min="7" max="9" width="7.28515625" style="1" customWidth="1"/>
    <col min="10" max="10" width="8" customWidth="1"/>
  </cols>
  <sheetData>
    <row r="1" spans="1:11" ht="12" customHeight="1"/>
    <row r="2" spans="1:11" ht="12" customHeight="1"/>
    <row r="3" spans="1:11" ht="12" customHeight="1">
      <c r="A3" s="3"/>
    </row>
    <row r="4" spans="1:11" ht="12" customHeight="1">
      <c r="A4" s="3"/>
    </row>
    <row r="5" spans="1:11" ht="12" customHeight="1">
      <c r="A5" s="4"/>
      <c r="D5" s="2"/>
      <c r="E5" s="2"/>
      <c r="F5" s="2"/>
      <c r="G5" s="2"/>
      <c r="H5" s="2"/>
      <c r="I5" s="2"/>
    </row>
    <row r="6" spans="1:11" s="5" customFormat="1" ht="20.100000000000001" customHeight="1">
      <c r="A6" s="90" t="s">
        <v>0</v>
      </c>
      <c r="B6" s="86" t="s">
        <v>10</v>
      </c>
      <c r="C6" s="87"/>
      <c r="D6" s="87"/>
      <c r="E6" s="87"/>
      <c r="F6" s="87"/>
      <c r="G6" s="87"/>
      <c r="H6" s="87"/>
      <c r="I6" s="87"/>
      <c r="J6" s="87"/>
    </row>
    <row r="7" spans="1:11" s="5" customFormat="1" ht="20.100000000000001" customHeight="1">
      <c r="A7" s="91"/>
      <c r="B7" s="93">
        <v>1995</v>
      </c>
      <c r="C7" s="94"/>
      <c r="D7" s="86">
        <v>2000</v>
      </c>
      <c r="E7" s="87"/>
      <c r="F7" s="86">
        <v>2005</v>
      </c>
      <c r="G7" s="87"/>
      <c r="H7" s="86">
        <v>2008</v>
      </c>
      <c r="I7" s="87"/>
      <c r="J7" s="87"/>
    </row>
    <row r="8" spans="1:11" s="5" customFormat="1" ht="20.100000000000001" customHeight="1">
      <c r="A8" s="91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22" t="s">
        <v>1</v>
      </c>
      <c r="I8" s="25" t="s">
        <v>2</v>
      </c>
      <c r="J8" s="25" t="s">
        <v>19</v>
      </c>
    </row>
    <row r="9" spans="1:11" s="5" customFormat="1" ht="20.100000000000001" customHeight="1">
      <c r="A9" s="92"/>
      <c r="B9" s="86" t="s">
        <v>7</v>
      </c>
      <c r="C9" s="87"/>
      <c r="D9" s="87"/>
      <c r="E9" s="87"/>
      <c r="F9" s="87"/>
      <c r="G9" s="87"/>
      <c r="H9" s="87"/>
      <c r="I9" s="87"/>
      <c r="J9" s="87"/>
    </row>
    <row r="10" spans="1:11" s="12" customFormat="1" ht="30" customHeight="1">
      <c r="A10" s="11" t="s">
        <v>8</v>
      </c>
      <c r="B10" s="23" t="s">
        <v>11</v>
      </c>
      <c r="C10" s="20">
        <v>12</v>
      </c>
      <c r="D10" s="24" t="s">
        <v>11</v>
      </c>
      <c r="E10" s="20">
        <v>13</v>
      </c>
      <c r="F10" s="48" t="s">
        <v>11</v>
      </c>
      <c r="G10" s="48">
        <v>44</v>
      </c>
      <c r="H10" s="49" t="s">
        <v>11</v>
      </c>
      <c r="I10" s="48">
        <v>52</v>
      </c>
      <c r="J10" s="49" t="s">
        <v>20</v>
      </c>
      <c r="K10" s="24"/>
    </row>
    <row r="11" spans="1:11" s="12" customFormat="1" ht="26.25" customHeight="1">
      <c r="A11" s="11" t="s">
        <v>12</v>
      </c>
      <c r="B11" s="19">
        <v>1</v>
      </c>
      <c r="C11" s="20">
        <v>4</v>
      </c>
      <c r="D11" s="20">
        <v>0</v>
      </c>
      <c r="E11" s="20">
        <v>1</v>
      </c>
      <c r="F11" s="48">
        <v>0</v>
      </c>
      <c r="G11" s="48">
        <v>1</v>
      </c>
      <c r="H11" s="49" t="s">
        <v>20</v>
      </c>
      <c r="I11" s="48" t="s">
        <v>20</v>
      </c>
      <c r="J11" s="49" t="s">
        <v>20</v>
      </c>
      <c r="K11" s="20"/>
    </row>
    <row r="12" spans="1:11" s="12" customFormat="1" ht="39" customHeight="1">
      <c r="A12" s="11" t="s">
        <v>13</v>
      </c>
      <c r="B12" s="19">
        <v>1</v>
      </c>
      <c r="C12" s="20">
        <v>0</v>
      </c>
      <c r="D12" s="20">
        <v>0</v>
      </c>
      <c r="E12" s="20">
        <v>0</v>
      </c>
      <c r="F12" s="48">
        <v>0</v>
      </c>
      <c r="G12" s="48">
        <v>0</v>
      </c>
      <c r="H12" s="49" t="s">
        <v>20</v>
      </c>
      <c r="I12" s="48" t="s">
        <v>20</v>
      </c>
      <c r="J12" s="49" t="s">
        <v>20</v>
      </c>
      <c r="K12" s="20"/>
    </row>
    <row r="13" spans="1:11" s="12" customFormat="1" ht="20.100000000000001" customHeight="1">
      <c r="A13" s="11" t="s">
        <v>5</v>
      </c>
      <c r="B13" s="19">
        <v>4</v>
      </c>
      <c r="C13" s="20">
        <v>1</v>
      </c>
      <c r="D13" s="20">
        <v>4</v>
      </c>
      <c r="E13" s="20">
        <v>4</v>
      </c>
      <c r="F13" s="48">
        <v>10</v>
      </c>
      <c r="G13" s="48">
        <v>3</v>
      </c>
      <c r="H13" s="49">
        <v>4</v>
      </c>
      <c r="I13" s="48">
        <v>5</v>
      </c>
      <c r="J13" s="49">
        <v>0</v>
      </c>
      <c r="K13" s="20"/>
    </row>
    <row r="14" spans="1:11" s="12" customFormat="1" ht="39.75" customHeight="1">
      <c r="A14" s="11" t="s">
        <v>14</v>
      </c>
      <c r="B14" s="19">
        <v>6</v>
      </c>
      <c r="C14" s="20">
        <v>16</v>
      </c>
      <c r="D14" s="20">
        <v>6</v>
      </c>
      <c r="E14" s="20">
        <v>1</v>
      </c>
      <c r="F14" s="48">
        <v>0</v>
      </c>
      <c r="G14" s="48">
        <v>0</v>
      </c>
      <c r="H14" s="49">
        <v>0</v>
      </c>
      <c r="I14" s="48">
        <v>0</v>
      </c>
      <c r="J14" s="49" t="s">
        <v>20</v>
      </c>
      <c r="K14" s="20"/>
    </row>
    <row r="15" spans="1:11" s="12" customFormat="1" ht="26.25" customHeight="1">
      <c r="A15" s="11" t="s">
        <v>15</v>
      </c>
      <c r="B15" s="19">
        <v>0</v>
      </c>
      <c r="C15" s="20">
        <v>0</v>
      </c>
      <c r="D15" s="20">
        <v>0</v>
      </c>
      <c r="E15" s="20">
        <v>0</v>
      </c>
      <c r="F15" s="48">
        <v>0</v>
      </c>
      <c r="G15" s="48">
        <v>0</v>
      </c>
      <c r="H15" s="49">
        <v>0</v>
      </c>
      <c r="I15" s="48">
        <v>0</v>
      </c>
      <c r="J15" s="49" t="s">
        <v>20</v>
      </c>
      <c r="K15" s="20"/>
    </row>
    <row r="16" spans="1:11" s="12" customFormat="1" ht="38.25" customHeight="1">
      <c r="A16" s="13" t="s">
        <v>18</v>
      </c>
      <c r="B16" s="19">
        <v>1</v>
      </c>
      <c r="C16" s="20">
        <v>12</v>
      </c>
      <c r="D16" s="20">
        <v>0</v>
      </c>
      <c r="E16" s="20">
        <v>7</v>
      </c>
      <c r="F16" s="48">
        <v>1</v>
      </c>
      <c r="G16" s="48">
        <v>7</v>
      </c>
      <c r="H16" s="49">
        <v>4</v>
      </c>
      <c r="I16" s="48">
        <v>13</v>
      </c>
      <c r="J16" s="49">
        <v>1</v>
      </c>
      <c r="K16" s="20"/>
    </row>
    <row r="17" spans="1:11" s="12" customFormat="1" ht="24.95" customHeight="1">
      <c r="A17" s="14" t="s">
        <v>3</v>
      </c>
      <c r="B17" s="21">
        <f t="shared" ref="B17:J17" si="0">SUM(B10:B16)</f>
        <v>13</v>
      </c>
      <c r="C17" s="21">
        <f t="shared" si="0"/>
        <v>45</v>
      </c>
      <c r="D17" s="21">
        <f t="shared" si="0"/>
        <v>10</v>
      </c>
      <c r="E17" s="21">
        <f t="shared" si="0"/>
        <v>26</v>
      </c>
      <c r="F17" s="47">
        <f t="shared" si="0"/>
        <v>11</v>
      </c>
      <c r="G17" s="47">
        <f t="shared" si="0"/>
        <v>55</v>
      </c>
      <c r="H17" s="50">
        <f t="shared" si="0"/>
        <v>8</v>
      </c>
      <c r="I17" s="47">
        <f t="shared" si="0"/>
        <v>70</v>
      </c>
      <c r="J17" s="50">
        <f t="shared" si="0"/>
        <v>1</v>
      </c>
      <c r="K17" s="21"/>
    </row>
    <row r="18" spans="1:11" s="18" customFormat="1" ht="12.7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</row>
    <row r="19" spans="1:11" s="9" customFormat="1" ht="12" customHeight="1">
      <c r="A19" s="15" t="s">
        <v>9</v>
      </c>
      <c r="D19" s="2"/>
      <c r="E19" s="2"/>
      <c r="F19" s="2"/>
      <c r="G19" s="2"/>
      <c r="H19" s="2"/>
      <c r="I19" s="2"/>
    </row>
    <row r="20" spans="1:11" s="8" customFormat="1" ht="10.5" customHeight="1">
      <c r="A20" s="88" t="s">
        <v>30</v>
      </c>
      <c r="B20" s="88"/>
      <c r="C20" s="88"/>
      <c r="D20" s="88"/>
      <c r="E20" s="88"/>
      <c r="F20" s="88"/>
    </row>
    <row r="21" spans="1:11" s="8" customFormat="1" ht="10.5" customHeight="1">
      <c r="A21" s="88" t="s">
        <v>16</v>
      </c>
      <c r="B21" s="88"/>
      <c r="C21" s="88"/>
      <c r="D21" s="88"/>
      <c r="E21" s="88"/>
      <c r="F21" s="88"/>
      <c r="G21" s="88"/>
    </row>
    <row r="22" spans="1:11" ht="10.5" customHeight="1">
      <c r="A22" s="5" t="s">
        <v>4</v>
      </c>
      <c r="D22" s="6"/>
      <c r="E22" s="7"/>
      <c r="F22" s="7"/>
      <c r="G22" s="7"/>
      <c r="H22" s="7"/>
      <c r="I22" s="7"/>
    </row>
    <row r="23" spans="1:11" ht="10.5" customHeight="1">
      <c r="A23" s="89" t="s">
        <v>17</v>
      </c>
      <c r="B23" s="89"/>
      <c r="C23" s="89"/>
      <c r="D23" s="89"/>
      <c r="E23" s="89"/>
      <c r="F23" s="89"/>
      <c r="G23" s="89"/>
      <c r="H23" s="7"/>
      <c r="I23" s="7"/>
    </row>
    <row r="24" spans="1:11" ht="10.5" customHeight="1">
      <c r="A24" s="89" t="s">
        <v>6</v>
      </c>
      <c r="B24" s="89"/>
      <c r="C24" s="89"/>
      <c r="D24" s="6"/>
      <c r="E24" s="7"/>
      <c r="F24" s="7"/>
      <c r="G24" s="7"/>
      <c r="H24" s="7"/>
      <c r="I24" s="7"/>
    </row>
  </sheetData>
  <mergeCells count="11">
    <mergeCell ref="A24:C24"/>
    <mergeCell ref="B9:J9"/>
    <mergeCell ref="A6:A9"/>
    <mergeCell ref="B7:C7"/>
    <mergeCell ref="B6:J6"/>
    <mergeCell ref="D7:E7"/>
    <mergeCell ref="F7:G7"/>
    <mergeCell ref="H7:J7"/>
    <mergeCell ref="A20:F20"/>
    <mergeCell ref="A21:G21"/>
    <mergeCell ref="A23:G2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Header>&amp;C&amp;"Optimum,Fett"&amp;9 90</oddHeader>
    <oddFooter>&amp;C&amp;6© Statistisches Landesamt des Freistaates Sachsen - Z III 1 - j/08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4"/>
  <sheetViews>
    <sheetView showGridLines="0" tabSelected="1" workbookViewId="0">
      <selection activeCell="K8" sqref="K8"/>
    </sheetView>
  </sheetViews>
  <sheetFormatPr baseColWidth="10" defaultColWidth="13.85546875" defaultRowHeight="12.75"/>
  <cols>
    <col min="1" max="1" width="15.5703125" style="65" customWidth="1"/>
    <col min="2" max="3" width="6.5703125" style="64" customWidth="1"/>
    <col min="4" max="11" width="6.5703125" style="65" customWidth="1"/>
    <col min="12" max="12" width="5" style="64" customWidth="1"/>
    <col min="13" max="16384" width="13.85546875" style="64"/>
  </cols>
  <sheetData>
    <row r="1" spans="1:12" ht="12" customHeight="1"/>
    <row r="2" spans="1:12" ht="12" customHeight="1"/>
    <row r="3" spans="1:12" ht="12" customHeight="1">
      <c r="A3" s="85"/>
    </row>
    <row r="4" spans="1:12" ht="12" customHeight="1">
      <c r="A4" s="85"/>
    </row>
    <row r="5" spans="1:12" ht="12" customHeight="1">
      <c r="A5" s="84"/>
      <c r="D5" s="71"/>
      <c r="E5" s="71"/>
      <c r="F5" s="71"/>
      <c r="G5" s="71"/>
      <c r="H5" s="71"/>
      <c r="I5" s="71"/>
      <c r="J5" s="71"/>
      <c r="K5" s="71"/>
    </row>
    <row r="6" spans="1:12" s="66" customFormat="1" ht="20.100000000000001" customHeight="1">
      <c r="A6" s="102" t="s">
        <v>0</v>
      </c>
      <c r="B6" s="100" t="s">
        <v>10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s="66" customFormat="1" ht="20.100000000000001" customHeight="1">
      <c r="A7" s="103"/>
      <c r="B7" s="100">
        <v>2000</v>
      </c>
      <c r="C7" s="100"/>
      <c r="D7" s="100">
        <v>2010</v>
      </c>
      <c r="E7" s="100"/>
      <c r="F7" s="100">
        <v>2015</v>
      </c>
      <c r="G7" s="100"/>
      <c r="H7" s="100">
        <v>2016</v>
      </c>
      <c r="I7" s="100"/>
      <c r="J7" s="100">
        <v>2017</v>
      </c>
      <c r="K7" s="100"/>
      <c r="L7" s="101"/>
    </row>
    <row r="8" spans="1:12" s="66" customFormat="1" ht="25.5" customHeight="1">
      <c r="A8" s="103"/>
      <c r="B8" s="83" t="s">
        <v>1</v>
      </c>
      <c r="C8" s="83" t="s">
        <v>2</v>
      </c>
      <c r="D8" s="83" t="s">
        <v>1</v>
      </c>
      <c r="E8" s="83" t="s">
        <v>2</v>
      </c>
      <c r="F8" s="83" t="s">
        <v>1</v>
      </c>
      <c r="G8" s="83" t="s">
        <v>2</v>
      </c>
      <c r="H8" s="83" t="s">
        <v>1</v>
      </c>
      <c r="I8" s="83" t="s">
        <v>2</v>
      </c>
      <c r="J8" s="83" t="s">
        <v>1</v>
      </c>
      <c r="K8" s="83" t="s">
        <v>2</v>
      </c>
      <c r="L8" s="82" t="s">
        <v>31</v>
      </c>
    </row>
    <row r="9" spans="1:12" s="66" customFormat="1" ht="20.100000000000001" customHeight="1">
      <c r="A9" s="104"/>
      <c r="B9" s="105" t="s">
        <v>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s="77" customFormat="1" ht="26.25" customHeight="1">
      <c r="A10" s="81" t="s">
        <v>25</v>
      </c>
      <c r="B10" s="80" t="s">
        <v>11</v>
      </c>
      <c r="C10" s="80">
        <v>13</v>
      </c>
      <c r="D10" s="80" t="s">
        <v>11</v>
      </c>
      <c r="E10" s="80">
        <v>62</v>
      </c>
      <c r="F10" s="80" t="s">
        <v>11</v>
      </c>
      <c r="G10" s="80">
        <v>105</v>
      </c>
      <c r="H10" s="80" t="s">
        <v>11</v>
      </c>
      <c r="I10" s="80">
        <v>84</v>
      </c>
      <c r="J10" s="80" t="s">
        <v>11</v>
      </c>
      <c r="K10" s="80">
        <v>84</v>
      </c>
      <c r="L10" s="80" t="s">
        <v>29</v>
      </c>
    </row>
    <row r="11" spans="1:12" s="77" customFormat="1" ht="36.75" customHeight="1">
      <c r="A11" s="81" t="s">
        <v>27</v>
      </c>
      <c r="B11" s="80" t="s">
        <v>29</v>
      </c>
      <c r="C11" s="80">
        <v>1</v>
      </c>
      <c r="D11" s="80">
        <v>1</v>
      </c>
      <c r="E11" s="80">
        <v>2</v>
      </c>
      <c r="F11" s="80">
        <v>3</v>
      </c>
      <c r="G11" s="80">
        <v>6</v>
      </c>
      <c r="H11" s="80" t="s">
        <v>29</v>
      </c>
      <c r="I11" s="80">
        <v>4</v>
      </c>
      <c r="J11" s="80" t="s">
        <v>29</v>
      </c>
      <c r="K11" s="80" t="s">
        <v>29</v>
      </c>
      <c r="L11" s="80" t="s">
        <v>29</v>
      </c>
    </row>
    <row r="12" spans="1:12" s="77" customFormat="1" ht="39" customHeight="1">
      <c r="A12" s="81" t="s">
        <v>13</v>
      </c>
      <c r="B12" s="80" t="s">
        <v>29</v>
      </c>
      <c r="C12" s="80" t="s">
        <v>29</v>
      </c>
      <c r="D12" s="80" t="s">
        <v>29</v>
      </c>
      <c r="E12" s="80" t="s">
        <v>29</v>
      </c>
      <c r="F12" s="80" t="s">
        <v>29</v>
      </c>
      <c r="G12" s="80" t="s">
        <v>29</v>
      </c>
      <c r="H12" s="80" t="s">
        <v>29</v>
      </c>
      <c r="I12" s="80" t="s">
        <v>29</v>
      </c>
      <c r="J12" s="80" t="s">
        <v>29</v>
      </c>
      <c r="K12" s="80" t="s">
        <v>29</v>
      </c>
      <c r="L12" s="80" t="s">
        <v>29</v>
      </c>
    </row>
    <row r="13" spans="1:12" s="77" customFormat="1" ht="26.25" customHeight="1">
      <c r="A13" s="81" t="s">
        <v>22</v>
      </c>
      <c r="B13" s="80">
        <v>10</v>
      </c>
      <c r="C13" s="80">
        <v>2</v>
      </c>
      <c r="D13" s="80">
        <v>14</v>
      </c>
      <c r="E13" s="80">
        <v>2</v>
      </c>
      <c r="F13" s="80">
        <v>19</v>
      </c>
      <c r="G13" s="80">
        <v>10</v>
      </c>
      <c r="H13" s="80">
        <v>16</v>
      </c>
      <c r="I13" s="80">
        <v>8</v>
      </c>
      <c r="J13" s="80">
        <v>3</v>
      </c>
      <c r="K13" s="80">
        <v>6</v>
      </c>
      <c r="L13" s="80" t="s">
        <v>29</v>
      </c>
    </row>
    <row r="14" spans="1:12" s="77" customFormat="1" ht="39" customHeight="1">
      <c r="A14" s="81" t="s">
        <v>28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 t="s">
        <v>29</v>
      </c>
      <c r="I14" s="80" t="s">
        <v>29</v>
      </c>
      <c r="J14" s="80" t="s">
        <v>29</v>
      </c>
      <c r="K14" s="80" t="s">
        <v>29</v>
      </c>
      <c r="L14" s="80" t="s">
        <v>29</v>
      </c>
    </row>
    <row r="15" spans="1:12" s="77" customFormat="1" ht="26.25" customHeight="1">
      <c r="A15" s="81" t="s">
        <v>15</v>
      </c>
      <c r="B15" s="80" t="s">
        <v>29</v>
      </c>
      <c r="C15" s="80" t="s">
        <v>29</v>
      </c>
      <c r="D15" s="80" t="s">
        <v>29</v>
      </c>
      <c r="E15" s="80" t="s">
        <v>29</v>
      </c>
      <c r="F15" s="80" t="s">
        <v>29</v>
      </c>
      <c r="G15" s="80">
        <v>1</v>
      </c>
      <c r="H15" s="80" t="s">
        <v>29</v>
      </c>
      <c r="I15" s="80">
        <v>1</v>
      </c>
      <c r="J15" s="80" t="s">
        <v>29</v>
      </c>
      <c r="K15" s="80" t="s">
        <v>29</v>
      </c>
      <c r="L15" s="80" t="s">
        <v>29</v>
      </c>
    </row>
    <row r="16" spans="1:12" s="77" customFormat="1" ht="38.25" customHeight="1">
      <c r="A16" s="81" t="s">
        <v>23</v>
      </c>
      <c r="B16" s="80" t="s">
        <v>29</v>
      </c>
      <c r="C16" s="80">
        <v>10</v>
      </c>
      <c r="D16" s="80">
        <v>3</v>
      </c>
      <c r="E16" s="80">
        <v>26</v>
      </c>
      <c r="F16" s="80">
        <v>6</v>
      </c>
      <c r="G16" s="80">
        <v>30</v>
      </c>
      <c r="H16" s="80">
        <v>1</v>
      </c>
      <c r="I16" s="80">
        <v>20</v>
      </c>
      <c r="J16" s="80">
        <v>1</v>
      </c>
      <c r="K16" s="80">
        <v>8</v>
      </c>
      <c r="L16" s="80">
        <v>1</v>
      </c>
    </row>
    <row r="17" spans="1:12" s="77" customFormat="1" ht="24.95" customHeight="1">
      <c r="A17" s="79" t="s">
        <v>3</v>
      </c>
      <c r="B17" s="78">
        <v>10</v>
      </c>
      <c r="C17" s="78">
        <v>26</v>
      </c>
      <c r="D17" s="78">
        <v>18</v>
      </c>
      <c r="E17" s="78">
        <v>92</v>
      </c>
      <c r="F17" s="78">
        <v>28</v>
      </c>
      <c r="G17" s="78">
        <v>152</v>
      </c>
      <c r="H17" s="78">
        <v>17</v>
      </c>
      <c r="I17" s="78">
        <v>117</v>
      </c>
      <c r="J17" s="78">
        <v>4</v>
      </c>
      <c r="K17" s="78">
        <v>98</v>
      </c>
      <c r="L17" s="78">
        <v>1</v>
      </c>
    </row>
    <row r="18" spans="1:12" s="73" customFormat="1" ht="12.75" customHeight="1">
      <c r="A18" s="76"/>
      <c r="B18" s="74"/>
      <c r="C18" s="74"/>
      <c r="D18" s="74"/>
      <c r="E18" s="74"/>
      <c r="F18" s="75"/>
      <c r="G18" s="74"/>
      <c r="H18" s="75"/>
      <c r="I18" s="75"/>
      <c r="J18" s="74"/>
      <c r="K18" s="74"/>
    </row>
    <row r="19" spans="1:12" s="70" customFormat="1" ht="12" customHeight="1">
      <c r="A19" s="72" t="s">
        <v>9</v>
      </c>
      <c r="D19" s="71"/>
      <c r="E19" s="71"/>
      <c r="F19" s="71"/>
      <c r="G19" s="71"/>
      <c r="H19" s="71"/>
      <c r="I19" s="71"/>
      <c r="J19" s="71"/>
      <c r="K19" s="71"/>
    </row>
    <row r="20" spans="1:12" s="66" customFormat="1" ht="10.5" customHeight="1">
      <c r="A20" s="99" t="s">
        <v>30</v>
      </c>
      <c r="B20" s="99"/>
      <c r="C20" s="99"/>
      <c r="D20" s="99"/>
      <c r="E20" s="99"/>
      <c r="F20" s="99"/>
      <c r="G20" s="99"/>
      <c r="I20" s="69"/>
    </row>
    <row r="21" spans="1:12" s="66" customFormat="1" ht="10.5" customHeight="1">
      <c r="A21" s="99" t="s">
        <v>16</v>
      </c>
      <c r="B21" s="99"/>
      <c r="C21" s="99"/>
      <c r="D21" s="99"/>
      <c r="E21" s="99"/>
      <c r="F21" s="99"/>
      <c r="G21" s="99"/>
      <c r="H21" s="99"/>
    </row>
    <row r="22" spans="1:12" ht="10.5" customHeight="1">
      <c r="A22" s="66" t="s">
        <v>4</v>
      </c>
      <c r="D22" s="68"/>
      <c r="E22" s="67"/>
      <c r="F22" s="67"/>
      <c r="G22" s="67"/>
      <c r="H22" s="67"/>
      <c r="I22" s="67"/>
      <c r="J22" s="67"/>
      <c r="K22" s="67"/>
    </row>
    <row r="23" spans="1:12" ht="10.5" customHeight="1">
      <c r="A23" s="99" t="s">
        <v>17</v>
      </c>
      <c r="B23" s="99"/>
      <c r="C23" s="99"/>
      <c r="D23" s="99"/>
      <c r="E23" s="99"/>
      <c r="F23" s="99"/>
      <c r="G23" s="99"/>
      <c r="H23" s="99"/>
      <c r="I23" s="67"/>
      <c r="J23" s="67"/>
      <c r="K23" s="67"/>
    </row>
    <row r="24" spans="1:12" ht="10.5" customHeight="1">
      <c r="A24" s="99" t="s">
        <v>6</v>
      </c>
      <c r="B24" s="99"/>
      <c r="C24" s="99"/>
      <c r="D24" s="99"/>
    </row>
  </sheetData>
  <mergeCells count="12">
    <mergeCell ref="J7:L7"/>
    <mergeCell ref="B9:L9"/>
    <mergeCell ref="A20:G20"/>
    <mergeCell ref="A21:H21"/>
    <mergeCell ref="A23:H23"/>
    <mergeCell ref="A24:D24"/>
    <mergeCell ref="B6:L6"/>
    <mergeCell ref="A6:A9"/>
    <mergeCell ref="B7:C7"/>
    <mergeCell ref="D7:E7"/>
    <mergeCell ref="F7:G7"/>
    <mergeCell ref="H7:I7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4"/>
  <sheetViews>
    <sheetView workbookViewId="0">
      <selection activeCell="M25" sqref="M25"/>
    </sheetView>
  </sheetViews>
  <sheetFormatPr baseColWidth="10" defaultColWidth="13.85546875" defaultRowHeight="12.75"/>
  <cols>
    <col min="1" max="1" width="16.28515625" style="1" customWidth="1"/>
    <col min="2" max="2" width="6" customWidth="1"/>
    <col min="3" max="3" width="6.7109375" customWidth="1"/>
    <col min="4" max="4" width="6" style="1" customWidth="1"/>
    <col min="5" max="5" width="6.7109375" style="1" customWidth="1"/>
    <col min="6" max="6" width="6" style="1" customWidth="1"/>
    <col min="7" max="7" width="6.7109375" style="1" customWidth="1"/>
    <col min="8" max="8" width="6" style="1" customWidth="1"/>
    <col min="9" max="9" width="6.7109375" style="1" customWidth="1"/>
    <col min="10" max="10" width="5" style="1" customWidth="1"/>
    <col min="11" max="11" width="6" style="1" customWidth="1"/>
    <col min="12" max="12" width="6.7109375" style="1" customWidth="1"/>
  </cols>
  <sheetData>
    <row r="1" spans="1:12" ht="12" customHeight="1"/>
    <row r="2" spans="1:12" ht="12" customHeight="1"/>
    <row r="3" spans="1:12" ht="12" customHeight="1">
      <c r="A3" s="3"/>
    </row>
    <row r="4" spans="1:12" ht="12" customHeight="1">
      <c r="A4" s="3"/>
    </row>
    <row r="5" spans="1:12" ht="12" customHeight="1">
      <c r="A5" s="4"/>
      <c r="D5" s="2"/>
      <c r="E5" s="2"/>
      <c r="F5" s="2"/>
      <c r="G5" s="2"/>
      <c r="H5" s="2"/>
      <c r="I5" s="2"/>
      <c r="J5" s="2"/>
      <c r="K5" s="2"/>
      <c r="L5" s="2"/>
    </row>
    <row r="6" spans="1:12" s="5" customFormat="1" ht="20.100000000000001" customHeight="1">
      <c r="A6" s="90" t="s">
        <v>0</v>
      </c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5" customFormat="1" ht="20.100000000000001" customHeight="1">
      <c r="A7" s="91"/>
      <c r="B7" s="93">
        <v>1995</v>
      </c>
      <c r="C7" s="94"/>
      <c r="D7" s="86">
        <v>2000</v>
      </c>
      <c r="E7" s="87"/>
      <c r="F7" s="86">
        <v>2005</v>
      </c>
      <c r="G7" s="87"/>
      <c r="H7" s="86">
        <v>2008</v>
      </c>
      <c r="I7" s="87"/>
      <c r="J7" s="87"/>
      <c r="K7" s="86">
        <v>2009</v>
      </c>
      <c r="L7" s="87"/>
    </row>
    <row r="8" spans="1:12" s="5" customFormat="1" ht="23.25" customHeight="1">
      <c r="A8" s="91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22" t="s">
        <v>1</v>
      </c>
      <c r="I8" s="25" t="s">
        <v>2</v>
      </c>
      <c r="J8" s="45" t="s">
        <v>31</v>
      </c>
      <c r="K8" s="22" t="s">
        <v>1</v>
      </c>
      <c r="L8" s="25" t="s">
        <v>2</v>
      </c>
    </row>
    <row r="9" spans="1:12" s="5" customFormat="1" ht="20.100000000000001" customHeight="1">
      <c r="A9" s="92"/>
      <c r="B9" s="86" t="s">
        <v>7</v>
      </c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s="12" customFormat="1" ht="42" customHeight="1">
      <c r="A10" s="11" t="s">
        <v>21</v>
      </c>
      <c r="B10" s="46" t="s">
        <v>11</v>
      </c>
      <c r="C10" s="48">
        <v>12</v>
      </c>
      <c r="D10" s="48" t="s">
        <v>11</v>
      </c>
      <c r="E10" s="48">
        <v>13</v>
      </c>
      <c r="F10" s="48" t="s">
        <v>11</v>
      </c>
      <c r="G10" s="48">
        <v>44</v>
      </c>
      <c r="H10" s="49" t="s">
        <v>11</v>
      </c>
      <c r="I10" s="48">
        <v>52</v>
      </c>
      <c r="J10" s="49" t="s">
        <v>20</v>
      </c>
      <c r="K10" s="49" t="s">
        <v>11</v>
      </c>
      <c r="L10" s="48">
        <v>64</v>
      </c>
    </row>
    <row r="11" spans="1:12" s="12" customFormat="1" ht="26.25" customHeight="1">
      <c r="A11" s="11" t="s">
        <v>12</v>
      </c>
      <c r="B11" s="46">
        <v>1</v>
      </c>
      <c r="C11" s="48">
        <v>4</v>
      </c>
      <c r="D11" s="48">
        <v>0</v>
      </c>
      <c r="E11" s="48">
        <v>1</v>
      </c>
      <c r="F11" s="48">
        <v>0</v>
      </c>
      <c r="G11" s="48">
        <v>1</v>
      </c>
      <c r="H11" s="49" t="s">
        <v>20</v>
      </c>
      <c r="I11" s="48" t="s">
        <v>20</v>
      </c>
      <c r="J11" s="49" t="s">
        <v>20</v>
      </c>
      <c r="K11" s="49" t="s">
        <v>20</v>
      </c>
      <c r="L11" s="48">
        <v>2</v>
      </c>
    </row>
    <row r="12" spans="1:12" s="12" customFormat="1" ht="39" customHeight="1">
      <c r="A12" s="11" t="s">
        <v>13</v>
      </c>
      <c r="B12" s="46">
        <v>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9" t="s">
        <v>20</v>
      </c>
      <c r="I12" s="48" t="s">
        <v>20</v>
      </c>
      <c r="J12" s="49" t="s">
        <v>20</v>
      </c>
      <c r="K12" s="49" t="s">
        <v>20</v>
      </c>
      <c r="L12" s="48" t="s">
        <v>20</v>
      </c>
    </row>
    <row r="13" spans="1:12" s="12" customFormat="1" ht="26.25" customHeight="1">
      <c r="A13" s="11" t="s">
        <v>22</v>
      </c>
      <c r="B13" s="46">
        <v>4</v>
      </c>
      <c r="C13" s="48">
        <v>1</v>
      </c>
      <c r="D13" s="48">
        <v>4</v>
      </c>
      <c r="E13" s="48">
        <v>4</v>
      </c>
      <c r="F13" s="48">
        <v>10</v>
      </c>
      <c r="G13" s="48">
        <v>3</v>
      </c>
      <c r="H13" s="49">
        <v>4</v>
      </c>
      <c r="I13" s="48">
        <v>5</v>
      </c>
      <c r="J13" s="49">
        <v>0</v>
      </c>
      <c r="K13" s="49">
        <v>7</v>
      </c>
      <c r="L13" s="48">
        <v>3</v>
      </c>
    </row>
    <row r="14" spans="1:12" s="12" customFormat="1" ht="39.75" customHeight="1">
      <c r="A14" s="11" t="s">
        <v>14</v>
      </c>
      <c r="B14" s="46">
        <v>6</v>
      </c>
      <c r="C14" s="48">
        <v>16</v>
      </c>
      <c r="D14" s="48">
        <v>6</v>
      </c>
      <c r="E14" s="48">
        <v>1</v>
      </c>
      <c r="F14" s="48">
        <v>0</v>
      </c>
      <c r="G14" s="48">
        <v>0</v>
      </c>
      <c r="H14" s="49">
        <v>0</v>
      </c>
      <c r="I14" s="48">
        <v>0</v>
      </c>
      <c r="J14" s="49" t="s">
        <v>20</v>
      </c>
      <c r="K14" s="49">
        <v>0</v>
      </c>
      <c r="L14" s="48">
        <v>0</v>
      </c>
    </row>
    <row r="15" spans="1:12" s="12" customFormat="1" ht="26.25" customHeight="1">
      <c r="A15" s="11" t="s">
        <v>15</v>
      </c>
      <c r="B15" s="46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  <c r="I15" s="48">
        <v>0</v>
      </c>
      <c r="J15" s="49" t="s">
        <v>20</v>
      </c>
      <c r="K15" s="49">
        <v>0</v>
      </c>
      <c r="L15" s="48">
        <v>0</v>
      </c>
    </row>
    <row r="16" spans="1:12" s="12" customFormat="1" ht="51" customHeight="1">
      <c r="A16" s="13" t="s">
        <v>23</v>
      </c>
      <c r="B16" s="46">
        <v>1</v>
      </c>
      <c r="C16" s="48">
        <v>12</v>
      </c>
      <c r="D16" s="48">
        <v>0</v>
      </c>
      <c r="E16" s="48">
        <v>7</v>
      </c>
      <c r="F16" s="48">
        <v>1</v>
      </c>
      <c r="G16" s="48">
        <v>7</v>
      </c>
      <c r="H16" s="49">
        <v>4</v>
      </c>
      <c r="I16" s="48">
        <v>13</v>
      </c>
      <c r="J16" s="49">
        <v>1</v>
      </c>
      <c r="K16" s="49">
        <v>2</v>
      </c>
      <c r="L16" s="48">
        <v>9</v>
      </c>
    </row>
    <row r="17" spans="1:12" s="12" customFormat="1" ht="24.95" customHeight="1">
      <c r="A17" s="14" t="s">
        <v>3</v>
      </c>
      <c r="B17" s="47">
        <f t="shared" ref="B17:L17" si="0">SUM(B10:B16)</f>
        <v>13</v>
      </c>
      <c r="C17" s="47">
        <f t="shared" si="0"/>
        <v>45</v>
      </c>
      <c r="D17" s="47">
        <f t="shared" si="0"/>
        <v>10</v>
      </c>
      <c r="E17" s="47">
        <f t="shared" si="0"/>
        <v>26</v>
      </c>
      <c r="F17" s="47">
        <f t="shared" si="0"/>
        <v>11</v>
      </c>
      <c r="G17" s="47">
        <f t="shared" si="0"/>
        <v>55</v>
      </c>
      <c r="H17" s="50">
        <f t="shared" si="0"/>
        <v>8</v>
      </c>
      <c r="I17" s="47">
        <f t="shared" si="0"/>
        <v>70</v>
      </c>
      <c r="J17" s="50">
        <f t="shared" si="0"/>
        <v>1</v>
      </c>
      <c r="K17" s="50">
        <f t="shared" si="0"/>
        <v>9</v>
      </c>
      <c r="L17" s="47">
        <f t="shared" si="0"/>
        <v>78</v>
      </c>
    </row>
    <row r="18" spans="1:12" s="18" customFormat="1" ht="12.7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s="9" customFormat="1" ht="12" customHeight="1">
      <c r="A19" s="15" t="s">
        <v>9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s="8" customFormat="1" ht="10.5" customHeight="1">
      <c r="A20" s="88" t="s">
        <v>24</v>
      </c>
      <c r="B20" s="88"/>
      <c r="C20" s="88"/>
      <c r="D20" s="88"/>
      <c r="E20" s="88"/>
      <c r="F20" s="88"/>
      <c r="G20" s="88"/>
    </row>
    <row r="21" spans="1:12" s="8" customFormat="1" ht="10.5" customHeight="1">
      <c r="A21" s="88" t="s">
        <v>16</v>
      </c>
      <c r="B21" s="88"/>
      <c r="C21" s="88"/>
      <c r="D21" s="88"/>
      <c r="E21" s="88"/>
      <c r="F21" s="88"/>
      <c r="G21" s="88"/>
      <c r="H21" s="88"/>
      <c r="I21" s="88"/>
    </row>
    <row r="22" spans="1:12" ht="10.5" customHeight="1">
      <c r="A22" s="5" t="s">
        <v>4</v>
      </c>
      <c r="D22" s="6"/>
      <c r="E22" s="7"/>
      <c r="F22" s="7"/>
      <c r="G22" s="7"/>
      <c r="H22" s="7"/>
      <c r="I22" s="7"/>
      <c r="J22" s="7"/>
      <c r="K22" s="7"/>
      <c r="L22" s="7"/>
    </row>
    <row r="23" spans="1:12" ht="10.5" customHeight="1">
      <c r="A23" s="89" t="s">
        <v>17</v>
      </c>
      <c r="B23" s="89"/>
      <c r="C23" s="89"/>
      <c r="D23" s="89"/>
      <c r="E23" s="89"/>
      <c r="F23" s="89"/>
      <c r="G23" s="89"/>
      <c r="H23" s="89"/>
      <c r="I23" s="7"/>
      <c r="J23" s="7"/>
      <c r="K23" s="7"/>
      <c r="L23" s="7"/>
    </row>
    <row r="24" spans="1:12" ht="10.5" customHeight="1">
      <c r="A24" s="89" t="s">
        <v>6</v>
      </c>
      <c r="B24" s="89"/>
      <c r="C24" s="89"/>
      <c r="D24" s="89"/>
      <c r="E24" s="7"/>
      <c r="F24" s="7"/>
      <c r="G24" s="7"/>
      <c r="H24" s="7"/>
      <c r="I24" s="7"/>
      <c r="J24" s="7"/>
      <c r="K24" s="7"/>
      <c r="L24" s="7"/>
    </row>
  </sheetData>
  <mergeCells count="12">
    <mergeCell ref="A20:G20"/>
    <mergeCell ref="A21:I21"/>
    <mergeCell ref="A23:H23"/>
    <mergeCell ref="A24:D24"/>
    <mergeCell ref="B9:L9"/>
    <mergeCell ref="A6:A9"/>
    <mergeCell ref="B7:C7"/>
    <mergeCell ref="B6:L6"/>
    <mergeCell ref="D7:E7"/>
    <mergeCell ref="F7:G7"/>
    <mergeCell ref="K7:L7"/>
    <mergeCell ref="H7:J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j/09</oddFooter>
  </headerFooter>
  <drawing r:id="rId2"/>
  <webPublishItems count="1">
    <webPublishItem id="17477" divId="03_064_L_17477" sourceType="range" sourceRef="A1:L24" destinationFile="I:\ABLAGEN\S2\S22\AB-14_pr-gbe\GBE_Internet\t3\tabellen_3\tabellen\2009\03_064_L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24"/>
  <sheetViews>
    <sheetView workbookViewId="0">
      <selection activeCell="L25" sqref="L25"/>
    </sheetView>
  </sheetViews>
  <sheetFormatPr baseColWidth="10" defaultColWidth="13.85546875" defaultRowHeight="12.75"/>
  <cols>
    <col min="1" max="1" width="18.42578125" style="1" customWidth="1"/>
    <col min="2" max="3" width="6.85546875" customWidth="1"/>
    <col min="4" max="11" width="6.85546875" style="1" customWidth="1"/>
  </cols>
  <sheetData>
    <row r="1" spans="1:11" ht="12" customHeight="1"/>
    <row r="2" spans="1:11" ht="12" customHeight="1"/>
    <row r="3" spans="1:11" ht="12" customHeight="1">
      <c r="A3" s="3"/>
    </row>
    <row r="4" spans="1:11" ht="12" customHeight="1">
      <c r="A4" s="3"/>
    </row>
    <row r="5" spans="1:11" ht="12" customHeight="1">
      <c r="A5" s="4"/>
      <c r="D5" s="2"/>
      <c r="E5" s="2"/>
      <c r="F5" s="2"/>
      <c r="G5" s="2"/>
      <c r="H5" s="2"/>
      <c r="I5" s="2"/>
      <c r="J5" s="2"/>
      <c r="K5" s="2"/>
    </row>
    <row r="6" spans="1:11" s="5" customFormat="1" ht="20.100000000000001" customHeight="1">
      <c r="A6" s="90" t="s">
        <v>0</v>
      </c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</row>
    <row r="7" spans="1:11" s="5" customFormat="1" ht="20.100000000000001" customHeight="1">
      <c r="A7" s="91"/>
      <c r="B7" s="93">
        <v>1995</v>
      </c>
      <c r="C7" s="94"/>
      <c r="D7" s="86">
        <v>2000</v>
      </c>
      <c r="E7" s="87"/>
      <c r="F7" s="86">
        <v>2005</v>
      </c>
      <c r="G7" s="87"/>
      <c r="H7" s="86">
        <v>2009</v>
      </c>
      <c r="I7" s="87"/>
      <c r="J7" s="86">
        <v>2010</v>
      </c>
      <c r="K7" s="87"/>
    </row>
    <row r="8" spans="1:11" s="5" customFormat="1" ht="20.100000000000001" customHeight="1">
      <c r="A8" s="91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22" t="s">
        <v>1</v>
      </c>
      <c r="I8" s="25" t="s">
        <v>2</v>
      </c>
      <c r="J8" s="22" t="s">
        <v>1</v>
      </c>
      <c r="K8" s="25" t="s">
        <v>2</v>
      </c>
    </row>
    <row r="9" spans="1:11" s="5" customFormat="1" ht="20.100000000000001" customHeight="1">
      <c r="A9" s="92"/>
      <c r="B9" s="86" t="s">
        <v>7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s="12" customFormat="1" ht="42" customHeight="1">
      <c r="A10" s="11" t="s">
        <v>21</v>
      </c>
      <c r="B10" s="46" t="s">
        <v>11</v>
      </c>
      <c r="C10" s="48">
        <v>12</v>
      </c>
      <c r="D10" s="48" t="s">
        <v>11</v>
      </c>
      <c r="E10" s="48">
        <v>13</v>
      </c>
      <c r="F10" s="48" t="s">
        <v>11</v>
      </c>
      <c r="G10" s="48">
        <v>44</v>
      </c>
      <c r="H10" s="49" t="s">
        <v>11</v>
      </c>
      <c r="I10" s="48">
        <v>64</v>
      </c>
      <c r="J10" s="53" t="s">
        <v>11</v>
      </c>
      <c r="K10" s="53">
        <v>62</v>
      </c>
    </row>
    <row r="11" spans="1:11" s="12" customFormat="1" ht="26.25" customHeight="1">
      <c r="A11" s="11" t="s">
        <v>12</v>
      </c>
      <c r="B11" s="46">
        <v>1</v>
      </c>
      <c r="C11" s="48">
        <v>4</v>
      </c>
      <c r="D11" s="48">
        <v>0</v>
      </c>
      <c r="E11" s="48">
        <v>1</v>
      </c>
      <c r="F11" s="48">
        <v>0</v>
      </c>
      <c r="G11" s="48">
        <v>1</v>
      </c>
      <c r="H11" s="49" t="s">
        <v>20</v>
      </c>
      <c r="I11" s="48">
        <v>2</v>
      </c>
      <c r="J11" s="53">
        <v>1</v>
      </c>
      <c r="K11" s="53">
        <v>2</v>
      </c>
    </row>
    <row r="12" spans="1:11" s="12" customFormat="1" ht="39" customHeight="1">
      <c r="A12" s="11" t="s">
        <v>13</v>
      </c>
      <c r="B12" s="46">
        <v>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9" t="s">
        <v>20</v>
      </c>
      <c r="I12" s="48" t="s">
        <v>20</v>
      </c>
      <c r="J12" s="53" t="s">
        <v>29</v>
      </c>
      <c r="K12" s="53" t="s">
        <v>29</v>
      </c>
    </row>
    <row r="13" spans="1:11" s="12" customFormat="1" ht="26.25" customHeight="1">
      <c r="A13" s="11" t="s">
        <v>22</v>
      </c>
      <c r="B13" s="46">
        <v>4</v>
      </c>
      <c r="C13" s="48">
        <v>1</v>
      </c>
      <c r="D13" s="48">
        <v>2</v>
      </c>
      <c r="E13" s="48">
        <v>1</v>
      </c>
      <c r="F13" s="48">
        <v>10</v>
      </c>
      <c r="G13" s="48">
        <v>3</v>
      </c>
      <c r="H13" s="49">
        <v>7</v>
      </c>
      <c r="I13" s="48">
        <v>3</v>
      </c>
      <c r="J13" s="53">
        <v>14</v>
      </c>
      <c r="K13" s="53">
        <v>2</v>
      </c>
    </row>
    <row r="14" spans="1:11" s="12" customFormat="1" ht="39.75" customHeight="1">
      <c r="A14" s="11" t="s">
        <v>14</v>
      </c>
      <c r="B14" s="46">
        <v>6</v>
      </c>
      <c r="C14" s="48">
        <v>16</v>
      </c>
      <c r="D14" s="48">
        <v>6</v>
      </c>
      <c r="E14" s="48">
        <v>1</v>
      </c>
      <c r="F14" s="48">
        <v>0</v>
      </c>
      <c r="G14" s="48">
        <v>0</v>
      </c>
      <c r="H14" s="49">
        <v>0</v>
      </c>
      <c r="I14" s="48">
        <v>0</v>
      </c>
      <c r="J14" s="53" t="s">
        <v>29</v>
      </c>
      <c r="K14" s="53" t="s">
        <v>29</v>
      </c>
    </row>
    <row r="15" spans="1:11" s="12" customFormat="1" ht="26.25" customHeight="1">
      <c r="A15" s="11" t="s">
        <v>15</v>
      </c>
      <c r="B15" s="46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  <c r="I15" s="48">
        <v>0</v>
      </c>
      <c r="J15" s="53" t="s">
        <v>29</v>
      </c>
      <c r="K15" s="53" t="s">
        <v>29</v>
      </c>
    </row>
    <row r="16" spans="1:11" s="12" customFormat="1" ht="38.25" customHeight="1">
      <c r="A16" s="13" t="s">
        <v>23</v>
      </c>
      <c r="B16" s="46">
        <v>1</v>
      </c>
      <c r="C16" s="48">
        <v>12</v>
      </c>
      <c r="D16" s="48">
        <v>2</v>
      </c>
      <c r="E16" s="48">
        <v>10</v>
      </c>
      <c r="F16" s="48">
        <v>1</v>
      </c>
      <c r="G16" s="48">
        <v>7</v>
      </c>
      <c r="H16" s="49">
        <v>2</v>
      </c>
      <c r="I16" s="48">
        <v>9</v>
      </c>
      <c r="J16" s="53">
        <v>3</v>
      </c>
      <c r="K16" s="53">
        <v>26</v>
      </c>
    </row>
    <row r="17" spans="1:11" s="12" customFormat="1" ht="24.95" customHeight="1">
      <c r="A17" s="14" t="s">
        <v>3</v>
      </c>
      <c r="B17" s="47">
        <f t="shared" ref="B17:I17" si="0">SUM(B10:B16)</f>
        <v>13</v>
      </c>
      <c r="C17" s="47">
        <f t="shared" si="0"/>
        <v>45</v>
      </c>
      <c r="D17" s="47">
        <f t="shared" si="0"/>
        <v>10</v>
      </c>
      <c r="E17" s="47">
        <f t="shared" si="0"/>
        <v>26</v>
      </c>
      <c r="F17" s="47">
        <f t="shared" si="0"/>
        <v>11</v>
      </c>
      <c r="G17" s="47">
        <f t="shared" si="0"/>
        <v>55</v>
      </c>
      <c r="H17" s="50">
        <f t="shared" si="0"/>
        <v>9</v>
      </c>
      <c r="I17" s="47">
        <f t="shared" si="0"/>
        <v>78</v>
      </c>
      <c r="J17" s="54">
        <v>18</v>
      </c>
      <c r="K17" s="54">
        <v>92</v>
      </c>
    </row>
    <row r="18" spans="1:11" s="18" customFormat="1" ht="12.7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9" customFormat="1" ht="12" customHeight="1">
      <c r="A19" s="15" t="s">
        <v>9</v>
      </c>
      <c r="D19" s="2"/>
      <c r="E19" s="2"/>
      <c r="F19" s="2"/>
      <c r="G19" s="2"/>
      <c r="H19" s="2"/>
      <c r="I19" s="2"/>
      <c r="J19" s="2"/>
      <c r="K19" s="2"/>
    </row>
    <row r="20" spans="1:11" s="8" customFormat="1" ht="10.5" customHeight="1">
      <c r="A20" s="88" t="s">
        <v>30</v>
      </c>
      <c r="B20" s="88"/>
      <c r="C20" s="88"/>
      <c r="D20" s="88"/>
      <c r="E20" s="88"/>
      <c r="F20" s="88"/>
    </row>
    <row r="21" spans="1:11" s="8" customFormat="1" ht="10.5" customHeight="1">
      <c r="A21" s="88" t="s">
        <v>16</v>
      </c>
      <c r="B21" s="88"/>
      <c r="C21" s="88"/>
      <c r="D21" s="88"/>
      <c r="E21" s="88"/>
      <c r="F21" s="88"/>
      <c r="G21" s="88"/>
      <c r="H21" s="88"/>
    </row>
    <row r="22" spans="1:11" ht="10.5" customHeight="1">
      <c r="A22" s="5" t="s">
        <v>4</v>
      </c>
      <c r="D22" s="6"/>
      <c r="E22" s="7"/>
      <c r="F22" s="7"/>
      <c r="G22" s="7"/>
      <c r="H22" s="7"/>
      <c r="I22" s="7"/>
      <c r="J22" s="7"/>
      <c r="K22" s="7"/>
    </row>
    <row r="23" spans="1:11" ht="10.5" customHeight="1">
      <c r="A23" s="89" t="s">
        <v>17</v>
      </c>
      <c r="B23" s="89"/>
      <c r="C23" s="89"/>
      <c r="D23" s="89"/>
      <c r="E23" s="89"/>
      <c r="F23" s="89"/>
      <c r="G23" s="89"/>
      <c r="H23" s="7"/>
      <c r="I23" s="7"/>
      <c r="J23" s="7"/>
      <c r="K23" s="7"/>
    </row>
    <row r="24" spans="1:11" ht="10.5" customHeight="1">
      <c r="A24" s="89" t="s">
        <v>6</v>
      </c>
      <c r="B24" s="89"/>
      <c r="C24" s="89"/>
      <c r="D24" s="6"/>
      <c r="E24" s="7"/>
      <c r="F24" s="7"/>
      <c r="G24" s="7"/>
      <c r="H24" s="7"/>
      <c r="I24" s="7"/>
      <c r="J24" s="7"/>
      <c r="K24" s="7"/>
    </row>
  </sheetData>
  <mergeCells count="12">
    <mergeCell ref="J7:K7"/>
    <mergeCell ref="H7:I7"/>
    <mergeCell ref="A20:F20"/>
    <mergeCell ref="A21:H21"/>
    <mergeCell ref="A23:G23"/>
    <mergeCell ref="A24:C24"/>
    <mergeCell ref="B9:K9"/>
    <mergeCell ref="A6:A9"/>
    <mergeCell ref="B7:C7"/>
    <mergeCell ref="B6:K6"/>
    <mergeCell ref="D7:E7"/>
    <mergeCell ref="F7:G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24"/>
  <sheetViews>
    <sheetView workbookViewId="0">
      <selection activeCell="Q18" sqref="Q18"/>
    </sheetView>
  </sheetViews>
  <sheetFormatPr baseColWidth="10" defaultColWidth="13.85546875" defaultRowHeight="12.75"/>
  <cols>
    <col min="1" max="1" width="18.42578125" style="1" customWidth="1"/>
    <col min="2" max="3" width="6.85546875" customWidth="1"/>
    <col min="4" max="11" width="6.85546875" style="1" customWidth="1"/>
  </cols>
  <sheetData>
    <row r="1" spans="1:11" ht="12" customHeight="1"/>
    <row r="2" spans="1:11" ht="12" customHeight="1"/>
    <row r="3" spans="1:11" ht="12" customHeight="1">
      <c r="A3" s="3"/>
    </row>
    <row r="4" spans="1:11" ht="12" customHeight="1">
      <c r="A4" s="3"/>
    </row>
    <row r="5" spans="1:11" ht="12" customHeight="1">
      <c r="A5" s="4"/>
      <c r="D5" s="2"/>
      <c r="E5" s="2"/>
      <c r="F5" s="2"/>
      <c r="G5" s="2"/>
      <c r="H5" s="2"/>
      <c r="I5" s="2"/>
      <c r="J5" s="2"/>
      <c r="K5" s="2"/>
    </row>
    <row r="6" spans="1:11" s="5" customFormat="1" ht="20.100000000000001" customHeight="1">
      <c r="A6" s="90" t="s">
        <v>0</v>
      </c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</row>
    <row r="7" spans="1:11" s="5" customFormat="1" ht="20.100000000000001" customHeight="1">
      <c r="A7" s="91"/>
      <c r="B7" s="93">
        <v>1995</v>
      </c>
      <c r="C7" s="94"/>
      <c r="D7" s="86">
        <v>2000</v>
      </c>
      <c r="E7" s="87"/>
      <c r="F7" s="86">
        <v>2005</v>
      </c>
      <c r="G7" s="87"/>
      <c r="H7" s="86">
        <v>2010</v>
      </c>
      <c r="I7" s="87"/>
      <c r="J7" s="86">
        <v>2011</v>
      </c>
      <c r="K7" s="87"/>
    </row>
    <row r="8" spans="1:11" s="5" customFormat="1" ht="20.100000000000001" customHeight="1">
      <c r="A8" s="91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22" t="s">
        <v>1</v>
      </c>
      <c r="I8" s="25" t="s">
        <v>2</v>
      </c>
      <c r="J8" s="22" t="s">
        <v>1</v>
      </c>
      <c r="K8" s="25" t="s">
        <v>2</v>
      </c>
    </row>
    <row r="9" spans="1:11" s="5" customFormat="1" ht="20.100000000000001" customHeight="1">
      <c r="A9" s="92"/>
      <c r="B9" s="86" t="s">
        <v>7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s="12" customFormat="1" ht="26.25" customHeight="1">
      <c r="A10" s="11" t="s">
        <v>25</v>
      </c>
      <c r="B10" s="46" t="s">
        <v>11</v>
      </c>
      <c r="C10" s="48">
        <v>12</v>
      </c>
      <c r="D10" s="48" t="s">
        <v>11</v>
      </c>
      <c r="E10" s="48">
        <v>13</v>
      </c>
      <c r="F10" s="48" t="s">
        <v>11</v>
      </c>
      <c r="G10" s="48">
        <v>44</v>
      </c>
      <c r="H10" s="53" t="s">
        <v>11</v>
      </c>
      <c r="I10" s="53">
        <v>62</v>
      </c>
      <c r="J10" s="55" t="s">
        <v>11</v>
      </c>
      <c r="K10" s="56">
        <v>77</v>
      </c>
    </row>
    <row r="11" spans="1:11" s="12" customFormat="1" ht="26.25" customHeight="1">
      <c r="A11" s="11" t="s">
        <v>12</v>
      </c>
      <c r="B11" s="46">
        <v>1</v>
      </c>
      <c r="C11" s="48">
        <v>4</v>
      </c>
      <c r="D11" s="48">
        <v>0</v>
      </c>
      <c r="E11" s="48">
        <v>1</v>
      </c>
      <c r="F11" s="48">
        <v>0</v>
      </c>
      <c r="G11" s="48">
        <v>1</v>
      </c>
      <c r="H11" s="53">
        <v>1</v>
      </c>
      <c r="I11" s="53">
        <v>2</v>
      </c>
      <c r="J11" s="55" t="s">
        <v>20</v>
      </c>
      <c r="K11" s="56">
        <v>2</v>
      </c>
    </row>
    <row r="12" spans="1:11" s="12" customFormat="1" ht="39" customHeight="1">
      <c r="A12" s="11" t="s">
        <v>13</v>
      </c>
      <c r="B12" s="46">
        <v>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53" t="s">
        <v>29</v>
      </c>
      <c r="I12" s="53" t="s">
        <v>29</v>
      </c>
      <c r="J12" s="55" t="s">
        <v>20</v>
      </c>
      <c r="K12" s="56" t="s">
        <v>20</v>
      </c>
    </row>
    <row r="13" spans="1:11" s="12" customFormat="1" ht="26.25" customHeight="1">
      <c r="A13" s="11" t="s">
        <v>22</v>
      </c>
      <c r="B13" s="46">
        <v>10</v>
      </c>
      <c r="C13" s="48">
        <v>16</v>
      </c>
      <c r="D13" s="48">
        <v>10</v>
      </c>
      <c r="E13" s="48">
        <v>2</v>
      </c>
      <c r="F13" s="48">
        <v>10</v>
      </c>
      <c r="G13" s="48">
        <v>3</v>
      </c>
      <c r="H13" s="53">
        <v>14</v>
      </c>
      <c r="I13" s="53">
        <v>2</v>
      </c>
      <c r="J13" s="55">
        <v>10</v>
      </c>
      <c r="K13" s="56">
        <v>5</v>
      </c>
    </row>
    <row r="14" spans="1:11" s="12" customFormat="1" ht="39.75" customHeight="1">
      <c r="A14" s="11" t="s">
        <v>26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53" t="s">
        <v>29</v>
      </c>
      <c r="I14" s="53" t="s">
        <v>29</v>
      </c>
      <c r="J14" s="53">
        <v>0</v>
      </c>
      <c r="K14" s="57">
        <v>0</v>
      </c>
    </row>
    <row r="15" spans="1:11" s="12" customFormat="1" ht="26.25" customHeight="1">
      <c r="A15" s="11" t="s">
        <v>15</v>
      </c>
      <c r="B15" s="46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53" t="s">
        <v>29</v>
      </c>
      <c r="I15" s="53" t="s">
        <v>29</v>
      </c>
      <c r="J15" s="55">
        <v>0</v>
      </c>
      <c r="K15" s="56">
        <v>0</v>
      </c>
    </row>
    <row r="16" spans="1:11" s="12" customFormat="1" ht="38.25" customHeight="1">
      <c r="A16" s="13" t="s">
        <v>23</v>
      </c>
      <c r="B16" s="46">
        <v>1</v>
      </c>
      <c r="C16" s="48">
        <v>13</v>
      </c>
      <c r="D16" s="48"/>
      <c r="E16" s="48">
        <v>10</v>
      </c>
      <c r="F16" s="48">
        <v>1</v>
      </c>
      <c r="G16" s="48">
        <v>7</v>
      </c>
      <c r="H16" s="53">
        <v>3</v>
      </c>
      <c r="I16" s="53">
        <v>26</v>
      </c>
      <c r="J16" s="55">
        <v>0</v>
      </c>
      <c r="K16" s="58">
        <v>17</v>
      </c>
    </row>
    <row r="17" spans="1:11" s="12" customFormat="1" ht="24.95" customHeight="1">
      <c r="A17" s="14" t="s">
        <v>3</v>
      </c>
      <c r="B17" s="47">
        <f t="shared" ref="B17:G17" si="0">SUM(B10:B16)</f>
        <v>13</v>
      </c>
      <c r="C17" s="47">
        <f t="shared" si="0"/>
        <v>45</v>
      </c>
      <c r="D17" s="47">
        <f t="shared" si="0"/>
        <v>10</v>
      </c>
      <c r="E17" s="47">
        <f t="shared" si="0"/>
        <v>26</v>
      </c>
      <c r="F17" s="47">
        <f t="shared" si="0"/>
        <v>11</v>
      </c>
      <c r="G17" s="47">
        <f t="shared" si="0"/>
        <v>55</v>
      </c>
      <c r="H17" s="54">
        <v>18</v>
      </c>
      <c r="I17" s="54">
        <v>92</v>
      </c>
      <c r="J17" s="47">
        <f>SUM(J10:J16)</f>
        <v>10</v>
      </c>
      <c r="K17" s="59">
        <f>SUM(K10:K16)</f>
        <v>101</v>
      </c>
    </row>
    <row r="18" spans="1:11" s="18" customFormat="1" ht="12.7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9" customFormat="1" ht="12" customHeight="1">
      <c r="A19" s="15" t="s">
        <v>9</v>
      </c>
      <c r="D19" s="2"/>
      <c r="E19" s="2"/>
      <c r="F19" s="2"/>
      <c r="G19" s="2"/>
      <c r="H19" s="2"/>
      <c r="I19" s="2"/>
      <c r="J19" s="2"/>
      <c r="K19" s="2"/>
    </row>
    <row r="20" spans="1:11" s="8" customFormat="1" ht="10.5" customHeight="1">
      <c r="A20" s="88" t="s">
        <v>30</v>
      </c>
      <c r="B20" s="88"/>
      <c r="C20" s="88"/>
      <c r="D20" s="88"/>
      <c r="E20" s="88"/>
      <c r="F20" s="88"/>
    </row>
    <row r="21" spans="1:11" s="8" customFormat="1" ht="10.5" customHeight="1">
      <c r="A21" s="88" t="s">
        <v>16</v>
      </c>
      <c r="B21" s="88"/>
      <c r="C21" s="88"/>
      <c r="D21" s="88"/>
      <c r="E21" s="88"/>
      <c r="F21" s="88"/>
      <c r="G21" s="88"/>
      <c r="H21" s="88"/>
    </row>
    <row r="22" spans="1:11" ht="10.5" customHeight="1">
      <c r="A22" s="5" t="s">
        <v>4</v>
      </c>
      <c r="D22" s="6"/>
      <c r="E22" s="7"/>
      <c r="F22" s="7"/>
      <c r="G22" s="7"/>
      <c r="H22" s="7"/>
      <c r="I22" s="7"/>
      <c r="J22" s="7"/>
      <c r="K22" s="7"/>
    </row>
    <row r="23" spans="1:11" ht="10.5" customHeight="1">
      <c r="A23" s="89" t="s">
        <v>17</v>
      </c>
      <c r="B23" s="89"/>
      <c r="C23" s="89"/>
      <c r="D23" s="89"/>
      <c r="E23" s="89"/>
      <c r="F23" s="89"/>
      <c r="G23" s="89"/>
      <c r="H23" s="7"/>
      <c r="I23" s="7"/>
      <c r="J23" s="7"/>
      <c r="K23" s="7"/>
    </row>
    <row r="24" spans="1:11" ht="10.5" customHeight="1">
      <c r="A24" s="89" t="s">
        <v>6</v>
      </c>
      <c r="B24" s="89"/>
      <c r="C24" s="89"/>
      <c r="D24" s="6"/>
      <c r="E24" s="7"/>
      <c r="F24" s="7"/>
      <c r="G24" s="7"/>
      <c r="H24" s="7"/>
      <c r="I24" s="7"/>
      <c r="J24" s="7"/>
      <c r="K24" s="7"/>
    </row>
  </sheetData>
  <mergeCells count="12">
    <mergeCell ref="D7:E7"/>
    <mergeCell ref="F7:G7"/>
    <mergeCell ref="J7:K7"/>
    <mergeCell ref="H7:I7"/>
    <mergeCell ref="A20:F20"/>
    <mergeCell ref="A21:H21"/>
    <mergeCell ref="A23:G23"/>
    <mergeCell ref="A24:C24"/>
    <mergeCell ref="B9:K9"/>
    <mergeCell ref="A6:A9"/>
    <mergeCell ref="B7:C7"/>
    <mergeCell ref="B6:K6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4"/>
  <sheetViews>
    <sheetView workbookViewId="0">
      <selection activeCell="N25" sqref="N25"/>
    </sheetView>
  </sheetViews>
  <sheetFormatPr baseColWidth="10" defaultColWidth="13.85546875" defaultRowHeight="12.75"/>
  <cols>
    <col min="1" max="1" width="18.42578125" style="1" customWidth="1"/>
    <col min="2" max="3" width="6.85546875" customWidth="1"/>
    <col min="4" max="11" width="6.85546875" style="1" customWidth="1"/>
  </cols>
  <sheetData>
    <row r="1" spans="1:12" ht="12" customHeight="1"/>
    <row r="2" spans="1:12" ht="12" customHeight="1"/>
    <row r="3" spans="1:12" ht="12" customHeight="1">
      <c r="A3" s="3"/>
    </row>
    <row r="4" spans="1:12" ht="12" customHeight="1">
      <c r="A4" s="3"/>
    </row>
    <row r="5" spans="1:12" ht="12" customHeight="1">
      <c r="A5" s="4"/>
      <c r="D5" s="2"/>
      <c r="E5" s="2"/>
      <c r="F5" s="2"/>
      <c r="G5" s="2"/>
      <c r="H5" s="2"/>
      <c r="I5" s="2"/>
      <c r="J5" s="2"/>
      <c r="K5" s="2"/>
    </row>
    <row r="6" spans="1:12" s="5" customFormat="1" ht="20.100000000000001" customHeight="1">
      <c r="A6" s="90" t="s">
        <v>0</v>
      </c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</row>
    <row r="7" spans="1:12" s="5" customFormat="1" ht="20.100000000000001" customHeight="1">
      <c r="A7" s="91"/>
      <c r="B7" s="93">
        <v>1995</v>
      </c>
      <c r="C7" s="94"/>
      <c r="D7" s="86">
        <v>2000</v>
      </c>
      <c r="E7" s="87"/>
      <c r="F7" s="86">
        <v>2010</v>
      </c>
      <c r="G7" s="87"/>
      <c r="H7" s="86">
        <v>2011</v>
      </c>
      <c r="I7" s="87"/>
      <c r="J7" s="86">
        <v>2012</v>
      </c>
      <c r="K7" s="87"/>
    </row>
    <row r="8" spans="1:12" s="5" customFormat="1" ht="20.100000000000001" customHeight="1">
      <c r="A8" s="91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22" t="s">
        <v>1</v>
      </c>
      <c r="I8" s="25" t="s">
        <v>2</v>
      </c>
      <c r="J8" s="22" t="s">
        <v>1</v>
      </c>
      <c r="K8" s="25" t="s">
        <v>2</v>
      </c>
      <c r="L8" s="30"/>
    </row>
    <row r="9" spans="1:12" s="5" customFormat="1" ht="20.100000000000001" customHeight="1">
      <c r="A9" s="92"/>
      <c r="B9" s="86" t="s">
        <v>7</v>
      </c>
      <c r="C9" s="87"/>
      <c r="D9" s="87"/>
      <c r="E9" s="87"/>
      <c r="F9" s="87"/>
      <c r="G9" s="87"/>
      <c r="H9" s="87"/>
      <c r="I9" s="87"/>
      <c r="J9" s="87"/>
      <c r="K9" s="87"/>
    </row>
    <row r="10" spans="1:12" s="12" customFormat="1" ht="26.25" customHeight="1">
      <c r="A10" s="28" t="s">
        <v>25</v>
      </c>
      <c r="B10" s="46" t="s">
        <v>11</v>
      </c>
      <c r="C10" s="48">
        <v>12</v>
      </c>
      <c r="D10" s="48" t="s">
        <v>11</v>
      </c>
      <c r="E10" s="48">
        <v>13</v>
      </c>
      <c r="F10" s="53" t="s">
        <v>11</v>
      </c>
      <c r="G10" s="53">
        <v>62</v>
      </c>
      <c r="H10" s="55" t="s">
        <v>11</v>
      </c>
      <c r="I10" s="56">
        <v>77</v>
      </c>
      <c r="J10" s="55" t="s">
        <v>11</v>
      </c>
      <c r="K10" s="56">
        <v>71</v>
      </c>
    </row>
    <row r="11" spans="1:12" s="12" customFormat="1" ht="26.25" customHeight="1">
      <c r="A11" s="28" t="s">
        <v>12</v>
      </c>
      <c r="B11" s="46">
        <v>1</v>
      </c>
      <c r="C11" s="48">
        <v>4</v>
      </c>
      <c r="D11" s="48">
        <v>0</v>
      </c>
      <c r="E11" s="48">
        <v>1</v>
      </c>
      <c r="F11" s="53">
        <v>1</v>
      </c>
      <c r="G11" s="53">
        <v>2</v>
      </c>
      <c r="H11" s="55" t="s">
        <v>20</v>
      </c>
      <c r="I11" s="56">
        <v>2</v>
      </c>
      <c r="J11" s="55">
        <v>2</v>
      </c>
      <c r="K11" s="56">
        <v>3</v>
      </c>
    </row>
    <row r="12" spans="1:12" s="12" customFormat="1" ht="39" customHeight="1">
      <c r="A12" s="28" t="s">
        <v>13</v>
      </c>
      <c r="B12" s="46">
        <v>1</v>
      </c>
      <c r="C12" s="48">
        <v>0</v>
      </c>
      <c r="D12" s="48">
        <v>0</v>
      </c>
      <c r="E12" s="48">
        <v>0</v>
      </c>
      <c r="F12" s="53" t="s">
        <v>29</v>
      </c>
      <c r="G12" s="53" t="s">
        <v>29</v>
      </c>
      <c r="H12" s="55" t="s">
        <v>20</v>
      </c>
      <c r="I12" s="56" t="s">
        <v>20</v>
      </c>
      <c r="J12" s="55" t="s">
        <v>20</v>
      </c>
      <c r="K12" s="56" t="s">
        <v>20</v>
      </c>
    </row>
    <row r="13" spans="1:12" s="12" customFormat="1" ht="26.25" customHeight="1">
      <c r="A13" s="28" t="s">
        <v>22</v>
      </c>
      <c r="B13" s="46">
        <v>10</v>
      </c>
      <c r="C13" s="48">
        <v>16</v>
      </c>
      <c r="D13" s="48">
        <v>10</v>
      </c>
      <c r="E13" s="48">
        <v>3</v>
      </c>
      <c r="F13" s="53">
        <v>14</v>
      </c>
      <c r="G13" s="53">
        <v>2</v>
      </c>
      <c r="H13" s="55">
        <v>10</v>
      </c>
      <c r="I13" s="56">
        <v>5</v>
      </c>
      <c r="J13" s="55">
        <v>6</v>
      </c>
      <c r="K13" s="56">
        <v>6</v>
      </c>
    </row>
    <row r="14" spans="1:12" s="29" customFormat="1" ht="39" customHeight="1">
      <c r="A14" s="28" t="s">
        <v>26</v>
      </c>
      <c r="B14" s="53">
        <v>0</v>
      </c>
      <c r="C14" s="53">
        <v>0</v>
      </c>
      <c r="D14" s="53">
        <v>0</v>
      </c>
      <c r="E14" s="53">
        <v>0</v>
      </c>
      <c r="F14" s="53" t="s">
        <v>29</v>
      </c>
      <c r="G14" s="53" t="s">
        <v>29</v>
      </c>
      <c r="H14" s="53">
        <v>0</v>
      </c>
      <c r="I14" s="57">
        <v>0</v>
      </c>
      <c r="J14" s="60">
        <v>0</v>
      </c>
      <c r="K14" s="57">
        <f>-K3</f>
        <v>0</v>
      </c>
    </row>
    <row r="15" spans="1:12" s="12" customFormat="1" ht="26.25" customHeight="1">
      <c r="A15" s="28" t="s">
        <v>15</v>
      </c>
      <c r="B15" s="46">
        <v>0</v>
      </c>
      <c r="C15" s="48">
        <v>0</v>
      </c>
      <c r="D15" s="48">
        <v>0</v>
      </c>
      <c r="E15" s="48">
        <v>0</v>
      </c>
      <c r="F15" s="53" t="s">
        <v>29</v>
      </c>
      <c r="G15" s="53" t="s">
        <v>29</v>
      </c>
      <c r="H15" s="55">
        <v>0</v>
      </c>
      <c r="I15" s="56">
        <v>0</v>
      </c>
      <c r="J15" s="55" t="s">
        <v>20</v>
      </c>
      <c r="K15" s="56">
        <v>1</v>
      </c>
    </row>
    <row r="16" spans="1:12" s="12" customFormat="1" ht="38.25" customHeight="1">
      <c r="A16" s="28" t="s">
        <v>23</v>
      </c>
      <c r="B16" s="46">
        <v>1</v>
      </c>
      <c r="C16" s="48">
        <v>13</v>
      </c>
      <c r="D16" s="48">
        <v>0</v>
      </c>
      <c r="E16" s="48">
        <v>9</v>
      </c>
      <c r="F16" s="53">
        <v>3</v>
      </c>
      <c r="G16" s="53">
        <v>26</v>
      </c>
      <c r="H16" s="55">
        <v>0</v>
      </c>
      <c r="I16" s="58">
        <v>17</v>
      </c>
      <c r="J16" s="55">
        <v>3</v>
      </c>
      <c r="K16" s="58">
        <v>26</v>
      </c>
    </row>
    <row r="17" spans="1:13" s="12" customFormat="1" ht="24.95" customHeight="1">
      <c r="A17" s="14" t="s">
        <v>3</v>
      </c>
      <c r="B17" s="47">
        <f>SUM(B10:B16)</f>
        <v>13</v>
      </c>
      <c r="C17" s="47">
        <f>SUM(C10:C16)</f>
        <v>45</v>
      </c>
      <c r="D17" s="47">
        <f>SUM(D10:D16)</f>
        <v>10</v>
      </c>
      <c r="E17" s="47">
        <f>SUM(E10:E16)</f>
        <v>26</v>
      </c>
      <c r="F17" s="54">
        <v>18</v>
      </c>
      <c r="G17" s="54">
        <v>92</v>
      </c>
      <c r="H17" s="47">
        <f>SUM(H10:H16)</f>
        <v>10</v>
      </c>
      <c r="I17" s="59">
        <f>SUM(I10:I16)</f>
        <v>101</v>
      </c>
      <c r="J17" s="47">
        <f>SUM(J10:J16)</f>
        <v>11</v>
      </c>
      <c r="K17" s="59">
        <f>SUM(K10:K16)</f>
        <v>107</v>
      </c>
      <c r="L17" s="21"/>
      <c r="M17" s="27"/>
    </row>
    <row r="18" spans="1:13" s="18" customFormat="1" ht="12.75" customHeight="1">
      <c r="A18" s="16"/>
      <c r="B18" s="17"/>
      <c r="C18" s="17"/>
      <c r="D18" s="17"/>
      <c r="E18" s="17"/>
      <c r="F18" s="26"/>
      <c r="G18" s="17"/>
      <c r="H18" s="26"/>
      <c r="I18" s="26"/>
      <c r="J18" s="17"/>
      <c r="K18" s="17"/>
    </row>
    <row r="19" spans="1:13" s="9" customFormat="1" ht="12" customHeight="1">
      <c r="A19" s="15" t="s">
        <v>9</v>
      </c>
      <c r="D19" s="2"/>
      <c r="E19" s="2"/>
      <c r="F19" s="2"/>
      <c r="G19" s="2"/>
      <c r="H19" s="2"/>
      <c r="I19" s="2"/>
      <c r="J19" s="2"/>
      <c r="K19" s="2"/>
    </row>
    <row r="20" spans="1:13" s="8" customFormat="1" ht="10.5" customHeight="1">
      <c r="A20" s="88" t="s">
        <v>30</v>
      </c>
      <c r="B20" s="88"/>
      <c r="C20" s="88"/>
      <c r="D20" s="88"/>
      <c r="E20" s="88"/>
      <c r="F20" s="88"/>
    </row>
    <row r="21" spans="1:13" s="8" customFormat="1" ht="10.5" customHeight="1">
      <c r="A21" s="88" t="s">
        <v>16</v>
      </c>
      <c r="B21" s="88"/>
      <c r="C21" s="88"/>
      <c r="D21" s="88"/>
      <c r="E21" s="88"/>
      <c r="F21" s="88"/>
      <c r="G21" s="88"/>
      <c r="H21" s="88"/>
    </row>
    <row r="22" spans="1:13" ht="10.5" customHeight="1">
      <c r="A22" s="5" t="s">
        <v>4</v>
      </c>
      <c r="D22" s="6"/>
      <c r="E22" s="7"/>
      <c r="F22" s="7"/>
      <c r="G22" s="7"/>
      <c r="H22" s="7"/>
      <c r="I22" s="7"/>
      <c r="J22" s="7"/>
      <c r="K22" s="7"/>
    </row>
    <row r="23" spans="1:13" ht="10.5" customHeight="1">
      <c r="A23" s="89" t="s">
        <v>17</v>
      </c>
      <c r="B23" s="89"/>
      <c r="C23" s="89"/>
      <c r="D23" s="89"/>
      <c r="E23" s="89"/>
      <c r="F23" s="89"/>
      <c r="G23" s="89"/>
      <c r="H23" s="7"/>
      <c r="I23" s="7"/>
      <c r="J23" s="7"/>
      <c r="K23" s="7"/>
    </row>
    <row r="24" spans="1:13" ht="10.5" customHeight="1">
      <c r="A24" s="89" t="s">
        <v>6</v>
      </c>
      <c r="B24" s="89"/>
      <c r="C24" s="89"/>
    </row>
  </sheetData>
  <mergeCells count="12">
    <mergeCell ref="J7:K7"/>
    <mergeCell ref="H7:I7"/>
    <mergeCell ref="A20:F20"/>
    <mergeCell ref="A21:H21"/>
    <mergeCell ref="A23:G23"/>
    <mergeCell ref="A24:C24"/>
    <mergeCell ref="B9:K9"/>
    <mergeCell ref="A6:A9"/>
    <mergeCell ref="B7:C7"/>
    <mergeCell ref="B6:K6"/>
    <mergeCell ref="D7:E7"/>
    <mergeCell ref="F7:G7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4"/>
  <sheetViews>
    <sheetView workbookViewId="0">
      <selection activeCell="N25" sqref="N25"/>
    </sheetView>
  </sheetViews>
  <sheetFormatPr baseColWidth="10" defaultColWidth="13.85546875" defaultRowHeight="12.75"/>
  <cols>
    <col min="1" max="1" width="18.42578125" style="31" customWidth="1"/>
    <col min="2" max="3" width="6.85546875" customWidth="1"/>
    <col min="4" max="11" width="6.85546875" style="31" customWidth="1"/>
  </cols>
  <sheetData>
    <row r="1" spans="1:12" ht="12" customHeight="1"/>
    <row r="2" spans="1:12" ht="12" customHeight="1"/>
    <row r="3" spans="1:12" ht="12" customHeight="1">
      <c r="A3" s="43"/>
    </row>
    <row r="4" spans="1:12" ht="12" customHeight="1">
      <c r="A4" s="43"/>
    </row>
    <row r="5" spans="1:12" ht="12" customHeight="1">
      <c r="A5" s="42"/>
      <c r="D5" s="32"/>
      <c r="E5" s="32"/>
      <c r="F5" s="32"/>
      <c r="G5" s="32"/>
      <c r="H5" s="32"/>
      <c r="I5" s="32"/>
      <c r="J5" s="32"/>
      <c r="K5" s="32"/>
    </row>
    <row r="6" spans="1:12" s="8" customFormat="1" ht="20.100000000000001" customHeight="1">
      <c r="A6" s="97" t="s">
        <v>0</v>
      </c>
      <c r="B6" s="95" t="s">
        <v>10</v>
      </c>
      <c r="C6" s="96"/>
      <c r="D6" s="96"/>
      <c r="E6" s="96"/>
      <c r="F6" s="96"/>
      <c r="G6" s="96"/>
      <c r="H6" s="96"/>
      <c r="I6" s="96"/>
      <c r="J6" s="96"/>
      <c r="K6" s="96"/>
    </row>
    <row r="7" spans="1:12" s="8" customFormat="1" ht="20.100000000000001" customHeight="1">
      <c r="A7" s="91"/>
      <c r="B7" s="95">
        <v>2000</v>
      </c>
      <c r="C7" s="96"/>
      <c r="D7" s="95">
        <v>2010</v>
      </c>
      <c r="E7" s="96"/>
      <c r="F7" s="95">
        <v>2011</v>
      </c>
      <c r="G7" s="96"/>
      <c r="H7" s="95">
        <v>2012</v>
      </c>
      <c r="I7" s="96"/>
      <c r="J7" s="95">
        <v>2013</v>
      </c>
      <c r="K7" s="96"/>
    </row>
    <row r="8" spans="1:12" s="8" customFormat="1" ht="20.100000000000001" customHeight="1">
      <c r="A8" s="91"/>
      <c r="B8" s="41" t="s">
        <v>1</v>
      </c>
      <c r="C8" s="41" t="s">
        <v>2</v>
      </c>
      <c r="D8" s="41" t="s">
        <v>1</v>
      </c>
      <c r="E8" s="41" t="s">
        <v>2</v>
      </c>
      <c r="F8" s="41" t="s">
        <v>1</v>
      </c>
      <c r="G8" s="41" t="s">
        <v>2</v>
      </c>
      <c r="H8" s="40" t="s">
        <v>1</v>
      </c>
      <c r="I8" s="38" t="s">
        <v>2</v>
      </c>
      <c r="J8" s="40" t="s">
        <v>1</v>
      </c>
      <c r="K8" s="38" t="s">
        <v>2</v>
      </c>
      <c r="L8" s="39"/>
    </row>
    <row r="9" spans="1:12" s="8" customFormat="1" ht="20.100000000000001" customHeight="1">
      <c r="A9" s="92"/>
      <c r="B9" s="95" t="s">
        <v>7</v>
      </c>
      <c r="C9" s="96"/>
      <c r="D9" s="96"/>
      <c r="E9" s="96"/>
      <c r="F9" s="96"/>
      <c r="G9" s="96"/>
      <c r="H9" s="96"/>
      <c r="I9" s="96"/>
      <c r="J9" s="96"/>
      <c r="K9" s="96"/>
    </row>
    <row r="10" spans="1:12" s="29" customFormat="1" ht="26.25" customHeight="1">
      <c r="A10" s="28" t="s">
        <v>25</v>
      </c>
      <c r="B10" s="55" t="s">
        <v>11</v>
      </c>
      <c r="C10" s="55">
        <v>13</v>
      </c>
      <c r="D10" s="53" t="s">
        <v>11</v>
      </c>
      <c r="E10" s="53">
        <v>62</v>
      </c>
      <c r="F10" s="55" t="s">
        <v>11</v>
      </c>
      <c r="G10" s="56">
        <v>77</v>
      </c>
      <c r="H10" s="55" t="s">
        <v>11</v>
      </c>
      <c r="I10" s="56">
        <v>71</v>
      </c>
      <c r="J10" s="51" t="s">
        <v>11</v>
      </c>
      <c r="K10" s="61">
        <v>87</v>
      </c>
    </row>
    <row r="11" spans="1:12" s="29" customFormat="1" ht="36.75" customHeight="1">
      <c r="A11" s="28" t="s">
        <v>27</v>
      </c>
      <c r="B11" s="55">
        <v>0</v>
      </c>
      <c r="C11" s="55">
        <v>1</v>
      </c>
      <c r="D11" s="53">
        <v>1</v>
      </c>
      <c r="E11" s="53">
        <v>2</v>
      </c>
      <c r="F11" s="55" t="s">
        <v>20</v>
      </c>
      <c r="G11" s="56">
        <v>2</v>
      </c>
      <c r="H11" s="55">
        <v>2</v>
      </c>
      <c r="I11" s="56">
        <v>3</v>
      </c>
      <c r="J11" s="51" t="s">
        <v>20</v>
      </c>
      <c r="K11" s="61">
        <v>2</v>
      </c>
    </row>
    <row r="12" spans="1:12" s="29" customFormat="1" ht="39" customHeight="1">
      <c r="A12" s="28" t="s">
        <v>13</v>
      </c>
      <c r="B12" s="55">
        <v>0</v>
      </c>
      <c r="C12" s="55">
        <v>0</v>
      </c>
      <c r="D12" s="53" t="s">
        <v>29</v>
      </c>
      <c r="E12" s="53" t="s">
        <v>29</v>
      </c>
      <c r="F12" s="55" t="s">
        <v>20</v>
      </c>
      <c r="G12" s="56" t="s">
        <v>20</v>
      </c>
      <c r="H12" s="55" t="s">
        <v>20</v>
      </c>
      <c r="I12" s="56" t="s">
        <v>20</v>
      </c>
      <c r="J12" s="51" t="s">
        <v>20</v>
      </c>
      <c r="K12" s="61" t="s">
        <v>20</v>
      </c>
    </row>
    <row r="13" spans="1:12" s="29" customFormat="1" ht="26.25" customHeight="1">
      <c r="A13" s="28" t="s">
        <v>22</v>
      </c>
      <c r="B13" s="55">
        <v>10</v>
      </c>
      <c r="C13" s="55">
        <v>2</v>
      </c>
      <c r="D13" s="53">
        <v>14</v>
      </c>
      <c r="E13" s="53">
        <v>2</v>
      </c>
      <c r="F13" s="55">
        <v>10</v>
      </c>
      <c r="G13" s="56">
        <v>5</v>
      </c>
      <c r="H13" s="55">
        <v>6</v>
      </c>
      <c r="I13" s="56">
        <v>6</v>
      </c>
      <c r="J13" s="51">
        <v>8</v>
      </c>
      <c r="K13" s="61">
        <v>7</v>
      </c>
    </row>
    <row r="14" spans="1:12" s="29" customFormat="1" ht="39" customHeight="1">
      <c r="A14" s="28" t="s">
        <v>26</v>
      </c>
      <c r="B14" s="53">
        <v>0</v>
      </c>
      <c r="C14" s="53">
        <v>0</v>
      </c>
      <c r="D14" s="53" t="s">
        <v>29</v>
      </c>
      <c r="E14" s="53" t="s">
        <v>29</v>
      </c>
      <c r="F14" s="53">
        <v>0</v>
      </c>
      <c r="G14" s="57">
        <v>0</v>
      </c>
      <c r="H14" s="60">
        <v>0</v>
      </c>
      <c r="I14" s="57">
        <f>-I3</f>
        <v>0</v>
      </c>
      <c r="J14" s="51" t="s">
        <v>29</v>
      </c>
      <c r="K14" s="61" t="s">
        <v>29</v>
      </c>
    </row>
    <row r="15" spans="1:12" s="29" customFormat="1" ht="26.25" customHeight="1">
      <c r="A15" s="28" t="s">
        <v>15</v>
      </c>
      <c r="B15" s="55">
        <v>0</v>
      </c>
      <c r="C15" s="55">
        <v>0</v>
      </c>
      <c r="D15" s="53" t="s">
        <v>29</v>
      </c>
      <c r="E15" s="53" t="s">
        <v>29</v>
      </c>
      <c r="F15" s="55">
        <v>0</v>
      </c>
      <c r="G15" s="56">
        <v>0</v>
      </c>
      <c r="H15" s="55" t="s">
        <v>20</v>
      </c>
      <c r="I15" s="56">
        <v>1</v>
      </c>
      <c r="J15" s="51">
        <v>1</v>
      </c>
      <c r="K15" s="61" t="s">
        <v>29</v>
      </c>
    </row>
    <row r="16" spans="1:12" s="29" customFormat="1" ht="38.25" customHeight="1">
      <c r="A16" s="28" t="s">
        <v>23</v>
      </c>
      <c r="B16" s="55">
        <v>0</v>
      </c>
      <c r="C16" s="55">
        <v>10</v>
      </c>
      <c r="D16" s="53">
        <v>3</v>
      </c>
      <c r="E16" s="53">
        <v>26</v>
      </c>
      <c r="F16" s="55">
        <v>0</v>
      </c>
      <c r="G16" s="58">
        <v>17</v>
      </c>
      <c r="H16" s="55">
        <v>3</v>
      </c>
      <c r="I16" s="58">
        <v>26</v>
      </c>
      <c r="J16" s="51">
        <v>4</v>
      </c>
      <c r="K16" s="61">
        <v>28</v>
      </c>
    </row>
    <row r="17" spans="1:13" s="29" customFormat="1" ht="24.95" customHeight="1">
      <c r="A17" s="37" t="s">
        <v>3</v>
      </c>
      <c r="B17" s="47">
        <f>SUM(B10:B16)</f>
        <v>10</v>
      </c>
      <c r="C17" s="47">
        <f>SUM(C10:C16)</f>
        <v>26</v>
      </c>
      <c r="D17" s="54">
        <v>18</v>
      </c>
      <c r="E17" s="54">
        <v>92</v>
      </c>
      <c r="F17" s="47">
        <f t="shared" ref="F17:K17" si="0">SUM(F10:F16)</f>
        <v>10</v>
      </c>
      <c r="G17" s="59">
        <f t="shared" si="0"/>
        <v>101</v>
      </c>
      <c r="H17" s="47">
        <f t="shared" si="0"/>
        <v>11</v>
      </c>
      <c r="I17" s="59">
        <f t="shared" si="0"/>
        <v>107</v>
      </c>
      <c r="J17" s="52">
        <f t="shared" si="0"/>
        <v>13</v>
      </c>
      <c r="K17" s="62">
        <f t="shared" si="0"/>
        <v>124</v>
      </c>
      <c r="L17" s="21"/>
      <c r="M17" s="27"/>
    </row>
    <row r="18" spans="1:13" s="34" customFormat="1" ht="12.75" customHeight="1">
      <c r="A18" s="36"/>
      <c r="B18" s="35"/>
      <c r="C18" s="35"/>
      <c r="D18" s="35"/>
      <c r="E18" s="35"/>
      <c r="F18" s="26"/>
      <c r="G18" s="35"/>
      <c r="H18" s="26"/>
      <c r="I18" s="35"/>
      <c r="J18" s="26"/>
      <c r="K18" s="26"/>
    </row>
    <row r="19" spans="1:13" s="9" customFormat="1" ht="12" customHeight="1">
      <c r="A19" s="33" t="s">
        <v>9</v>
      </c>
      <c r="D19" s="32"/>
      <c r="E19" s="32"/>
      <c r="F19" s="32"/>
      <c r="G19" s="32"/>
      <c r="H19" s="32"/>
      <c r="I19" s="32"/>
      <c r="J19" s="32"/>
      <c r="K19" s="32"/>
    </row>
    <row r="20" spans="1:13" s="8" customFormat="1" ht="10.5" customHeight="1">
      <c r="A20" s="88" t="s">
        <v>30</v>
      </c>
      <c r="B20" s="88"/>
      <c r="C20" s="88"/>
      <c r="D20" s="88"/>
      <c r="E20" s="88"/>
      <c r="F20" s="88"/>
    </row>
    <row r="21" spans="1:13" s="8" customFormat="1" ht="10.5" customHeight="1">
      <c r="A21" s="88" t="s">
        <v>16</v>
      </c>
      <c r="B21" s="88"/>
      <c r="C21" s="88"/>
      <c r="D21" s="88"/>
      <c r="E21" s="88"/>
      <c r="F21" s="88"/>
      <c r="G21" s="88"/>
      <c r="H21" s="88"/>
    </row>
    <row r="22" spans="1:13" ht="10.5" customHeight="1">
      <c r="A22" s="8" t="s">
        <v>4</v>
      </c>
      <c r="D22" s="6"/>
      <c r="E22" s="7"/>
      <c r="F22" s="7"/>
      <c r="G22" s="7"/>
      <c r="H22" s="7"/>
      <c r="I22" s="7"/>
      <c r="J22" s="7"/>
      <c r="K22" s="7"/>
    </row>
    <row r="23" spans="1:13" ht="10.5" customHeight="1">
      <c r="A23" s="88" t="s">
        <v>17</v>
      </c>
      <c r="B23" s="88"/>
      <c r="C23" s="88"/>
      <c r="D23" s="88"/>
      <c r="E23" s="88"/>
      <c r="F23" s="88"/>
      <c r="G23" s="88"/>
      <c r="H23" s="7"/>
      <c r="I23" s="7"/>
      <c r="J23" s="7"/>
      <c r="K23" s="7"/>
    </row>
    <row r="24" spans="1:13" ht="10.5" customHeight="1">
      <c r="A24" s="88" t="s">
        <v>6</v>
      </c>
      <c r="B24" s="88"/>
      <c r="C24" s="88"/>
    </row>
  </sheetData>
  <mergeCells count="12">
    <mergeCell ref="A20:F20"/>
    <mergeCell ref="A21:H21"/>
    <mergeCell ref="A23:G23"/>
    <mergeCell ref="A24:C24"/>
    <mergeCell ref="B9:K9"/>
    <mergeCell ref="A6:A9"/>
    <mergeCell ref="B7:C7"/>
    <mergeCell ref="B6:K6"/>
    <mergeCell ref="D7:E7"/>
    <mergeCell ref="F7:G7"/>
    <mergeCell ref="J7:K7"/>
    <mergeCell ref="H7:I7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4"/>
  <sheetViews>
    <sheetView workbookViewId="0">
      <selection activeCell="N25" sqref="N25"/>
    </sheetView>
  </sheetViews>
  <sheetFormatPr baseColWidth="10" defaultColWidth="13.85546875" defaultRowHeight="12.75"/>
  <cols>
    <col min="1" max="1" width="18.42578125" style="31" customWidth="1"/>
    <col min="2" max="3" width="6.85546875" customWidth="1"/>
    <col min="4" max="11" width="6.85546875" style="31" customWidth="1"/>
  </cols>
  <sheetData>
    <row r="1" spans="1:12" ht="12" customHeight="1"/>
    <row r="2" spans="1:12" ht="12" customHeight="1"/>
    <row r="3" spans="1:12" ht="12" customHeight="1">
      <c r="A3" s="43"/>
    </row>
    <row r="4" spans="1:12" ht="12" customHeight="1">
      <c r="A4" s="43"/>
    </row>
    <row r="5" spans="1:12" ht="12" customHeight="1">
      <c r="A5" s="42"/>
      <c r="D5" s="32"/>
      <c r="E5" s="32"/>
      <c r="F5" s="32"/>
      <c r="G5" s="32"/>
      <c r="H5" s="32"/>
      <c r="I5" s="32"/>
      <c r="J5" s="32"/>
      <c r="K5" s="32"/>
    </row>
    <row r="6" spans="1:12" s="8" customFormat="1" ht="20.100000000000001" customHeight="1">
      <c r="A6" s="97" t="s">
        <v>0</v>
      </c>
      <c r="B6" s="95" t="s">
        <v>10</v>
      </c>
      <c r="C6" s="96"/>
      <c r="D6" s="96"/>
      <c r="E6" s="96"/>
      <c r="F6" s="96"/>
      <c r="G6" s="96"/>
      <c r="H6" s="96"/>
      <c r="I6" s="96"/>
      <c r="J6" s="96"/>
      <c r="K6" s="96"/>
    </row>
    <row r="7" spans="1:12" s="8" customFormat="1" ht="20.100000000000001" customHeight="1">
      <c r="A7" s="91"/>
      <c r="B7" s="95">
        <v>2000</v>
      </c>
      <c r="C7" s="96"/>
      <c r="D7" s="95">
        <v>2010</v>
      </c>
      <c r="E7" s="96"/>
      <c r="F7" s="95">
        <v>2012</v>
      </c>
      <c r="G7" s="98"/>
      <c r="H7" s="95">
        <v>2013</v>
      </c>
      <c r="I7" s="96"/>
      <c r="J7" s="95">
        <v>2014</v>
      </c>
      <c r="K7" s="96"/>
    </row>
    <row r="8" spans="1:12" s="8" customFormat="1" ht="20.100000000000001" customHeight="1">
      <c r="A8" s="91"/>
      <c r="B8" s="41" t="s">
        <v>1</v>
      </c>
      <c r="C8" s="41" t="s">
        <v>2</v>
      </c>
      <c r="D8" s="41" t="s">
        <v>1</v>
      </c>
      <c r="E8" s="41" t="s">
        <v>2</v>
      </c>
      <c r="F8" s="41" t="s">
        <v>1</v>
      </c>
      <c r="G8" s="41" t="s">
        <v>2</v>
      </c>
      <c r="H8" s="40" t="s">
        <v>1</v>
      </c>
      <c r="I8" s="38" t="s">
        <v>2</v>
      </c>
      <c r="J8" s="40" t="s">
        <v>1</v>
      </c>
      <c r="K8" s="38" t="s">
        <v>2</v>
      </c>
      <c r="L8" s="39"/>
    </row>
    <row r="9" spans="1:12" s="8" customFormat="1" ht="20.100000000000001" customHeight="1">
      <c r="A9" s="92"/>
      <c r="B9" s="95" t="s">
        <v>7</v>
      </c>
      <c r="C9" s="96"/>
      <c r="D9" s="96"/>
      <c r="E9" s="96"/>
      <c r="F9" s="96"/>
      <c r="G9" s="96"/>
      <c r="H9" s="96"/>
      <c r="I9" s="96"/>
      <c r="J9" s="96"/>
      <c r="K9" s="96"/>
    </row>
    <row r="10" spans="1:12" s="29" customFormat="1" ht="26.25" customHeight="1">
      <c r="A10" s="28" t="s">
        <v>25</v>
      </c>
      <c r="B10" s="55" t="s">
        <v>11</v>
      </c>
      <c r="C10" s="55">
        <v>13</v>
      </c>
      <c r="D10" s="53" t="s">
        <v>11</v>
      </c>
      <c r="E10" s="53">
        <v>62</v>
      </c>
      <c r="F10" s="55" t="s">
        <v>11</v>
      </c>
      <c r="G10" s="56">
        <v>71</v>
      </c>
      <c r="H10" s="53" t="s">
        <v>11</v>
      </c>
      <c r="I10" s="57">
        <v>87</v>
      </c>
      <c r="J10" s="53" t="s">
        <v>11</v>
      </c>
      <c r="K10" s="57">
        <v>105</v>
      </c>
    </row>
    <row r="11" spans="1:12" s="29" customFormat="1" ht="36.75" customHeight="1">
      <c r="A11" s="28" t="s">
        <v>27</v>
      </c>
      <c r="B11" s="55">
        <v>0</v>
      </c>
      <c r="C11" s="55">
        <v>1</v>
      </c>
      <c r="D11" s="53">
        <v>1</v>
      </c>
      <c r="E11" s="53">
        <v>2</v>
      </c>
      <c r="F11" s="55">
        <v>2</v>
      </c>
      <c r="G11" s="56">
        <v>3</v>
      </c>
      <c r="H11" s="53" t="s">
        <v>20</v>
      </c>
      <c r="I11" s="57">
        <v>2</v>
      </c>
      <c r="J11" s="53" t="s">
        <v>29</v>
      </c>
      <c r="K11" s="57">
        <v>8</v>
      </c>
    </row>
    <row r="12" spans="1:12" s="29" customFormat="1" ht="39" customHeight="1">
      <c r="A12" s="28" t="s">
        <v>13</v>
      </c>
      <c r="B12" s="55">
        <v>0</v>
      </c>
      <c r="C12" s="55">
        <v>0</v>
      </c>
      <c r="D12" s="53" t="s">
        <v>29</v>
      </c>
      <c r="E12" s="53" t="s">
        <v>29</v>
      </c>
      <c r="F12" s="55" t="s">
        <v>20</v>
      </c>
      <c r="G12" s="56" t="s">
        <v>20</v>
      </c>
      <c r="H12" s="53" t="s">
        <v>20</v>
      </c>
      <c r="I12" s="57" t="s">
        <v>20</v>
      </c>
      <c r="J12" s="53" t="s">
        <v>29</v>
      </c>
      <c r="K12" s="57" t="s">
        <v>29</v>
      </c>
    </row>
    <row r="13" spans="1:12" s="29" customFormat="1" ht="26.25" customHeight="1">
      <c r="A13" s="28" t="s">
        <v>22</v>
      </c>
      <c r="B13" s="55">
        <v>10</v>
      </c>
      <c r="C13" s="55">
        <v>2</v>
      </c>
      <c r="D13" s="53">
        <v>14</v>
      </c>
      <c r="E13" s="53">
        <v>2</v>
      </c>
      <c r="F13" s="55">
        <v>6</v>
      </c>
      <c r="G13" s="56">
        <v>6</v>
      </c>
      <c r="H13" s="53">
        <v>8</v>
      </c>
      <c r="I13" s="57">
        <v>7</v>
      </c>
      <c r="J13" s="53">
        <v>12</v>
      </c>
      <c r="K13" s="57">
        <v>9</v>
      </c>
    </row>
    <row r="14" spans="1:12" s="29" customFormat="1" ht="39" customHeight="1">
      <c r="A14" s="28" t="s">
        <v>28</v>
      </c>
      <c r="B14" s="53">
        <v>0</v>
      </c>
      <c r="C14" s="53">
        <v>0</v>
      </c>
      <c r="D14" s="53" t="s">
        <v>29</v>
      </c>
      <c r="E14" s="53" t="s">
        <v>29</v>
      </c>
      <c r="F14" s="60">
        <v>0</v>
      </c>
      <c r="G14" s="57">
        <f>-G3</f>
        <v>0</v>
      </c>
      <c r="H14" s="53" t="s">
        <v>29</v>
      </c>
      <c r="I14" s="57" t="s">
        <v>29</v>
      </c>
      <c r="J14" s="53" t="s">
        <v>29</v>
      </c>
      <c r="K14" s="57" t="s">
        <v>29</v>
      </c>
    </row>
    <row r="15" spans="1:12" s="29" customFormat="1" ht="26.25" customHeight="1">
      <c r="A15" s="28" t="s">
        <v>15</v>
      </c>
      <c r="B15" s="55">
        <v>0</v>
      </c>
      <c r="C15" s="55">
        <v>0</v>
      </c>
      <c r="D15" s="53" t="s">
        <v>29</v>
      </c>
      <c r="E15" s="53" t="s">
        <v>29</v>
      </c>
      <c r="F15" s="55" t="s">
        <v>20</v>
      </c>
      <c r="G15" s="56">
        <v>1</v>
      </c>
      <c r="H15" s="53">
        <v>1</v>
      </c>
      <c r="I15" s="57" t="s">
        <v>29</v>
      </c>
      <c r="J15" s="53" t="s">
        <v>29</v>
      </c>
      <c r="K15" s="57" t="s">
        <v>29</v>
      </c>
    </row>
    <row r="16" spans="1:12" s="29" customFormat="1" ht="38.25" customHeight="1">
      <c r="A16" s="28" t="s">
        <v>23</v>
      </c>
      <c r="B16" s="55">
        <v>0</v>
      </c>
      <c r="C16" s="55">
        <v>10</v>
      </c>
      <c r="D16" s="53">
        <v>3</v>
      </c>
      <c r="E16" s="53">
        <v>26</v>
      </c>
      <c r="F16" s="55">
        <v>3</v>
      </c>
      <c r="G16" s="58">
        <v>26</v>
      </c>
      <c r="H16" s="53">
        <v>4</v>
      </c>
      <c r="I16" s="57">
        <v>28</v>
      </c>
      <c r="J16" s="53">
        <v>3</v>
      </c>
      <c r="K16" s="57">
        <v>30</v>
      </c>
    </row>
    <row r="17" spans="1:13" s="29" customFormat="1" ht="24.95" customHeight="1">
      <c r="A17" s="37" t="s">
        <v>3</v>
      </c>
      <c r="B17" s="47">
        <f t="shared" ref="B17:I17" si="0">SUM(B10:B16)</f>
        <v>10</v>
      </c>
      <c r="C17" s="47">
        <f t="shared" si="0"/>
        <v>26</v>
      </c>
      <c r="D17" s="54">
        <v>18</v>
      </c>
      <c r="E17" s="54">
        <v>92</v>
      </c>
      <c r="F17" s="47">
        <f t="shared" si="0"/>
        <v>11</v>
      </c>
      <c r="G17" s="59">
        <f t="shared" si="0"/>
        <v>107</v>
      </c>
      <c r="H17" s="54">
        <f t="shared" si="0"/>
        <v>13</v>
      </c>
      <c r="I17" s="63">
        <f t="shared" si="0"/>
        <v>124</v>
      </c>
      <c r="J17" s="54">
        <v>15</v>
      </c>
      <c r="K17" s="63">
        <v>152</v>
      </c>
      <c r="L17" s="21"/>
      <c r="M17" s="27"/>
    </row>
    <row r="18" spans="1:13" s="34" customFormat="1" ht="12.75" customHeight="1">
      <c r="A18" s="36"/>
      <c r="B18" s="35"/>
      <c r="C18" s="35"/>
      <c r="D18" s="35"/>
      <c r="E18" s="35"/>
      <c r="F18" s="26"/>
      <c r="G18" s="35"/>
      <c r="H18" s="26"/>
      <c r="I18" s="26"/>
      <c r="J18" s="35"/>
      <c r="K18" s="35"/>
    </row>
    <row r="19" spans="1:13" s="9" customFormat="1" ht="12" customHeight="1">
      <c r="A19" s="33" t="s">
        <v>9</v>
      </c>
      <c r="D19" s="32"/>
      <c r="E19" s="32"/>
      <c r="F19" s="32"/>
      <c r="G19" s="32"/>
      <c r="H19" s="32"/>
      <c r="I19" s="32"/>
      <c r="J19" s="32"/>
      <c r="K19" s="32"/>
    </row>
    <row r="20" spans="1:13" s="8" customFormat="1" ht="10.5" customHeight="1">
      <c r="A20" s="88" t="s">
        <v>30</v>
      </c>
      <c r="B20" s="88"/>
      <c r="C20" s="88"/>
      <c r="D20" s="88"/>
      <c r="E20" s="88"/>
      <c r="F20" s="88"/>
      <c r="I20" s="44"/>
    </row>
    <row r="21" spans="1:13" s="8" customFormat="1" ht="10.5" customHeight="1">
      <c r="A21" s="88" t="s">
        <v>16</v>
      </c>
      <c r="B21" s="88"/>
      <c r="C21" s="88"/>
      <c r="D21" s="88"/>
      <c r="E21" s="88"/>
      <c r="F21" s="88"/>
      <c r="G21" s="88"/>
      <c r="H21" s="88"/>
    </row>
    <row r="22" spans="1:13" ht="10.5" customHeight="1">
      <c r="A22" s="8" t="s">
        <v>4</v>
      </c>
      <c r="D22" s="6"/>
      <c r="E22" s="7"/>
      <c r="F22" s="7"/>
      <c r="G22" s="7"/>
      <c r="H22" s="7"/>
      <c r="I22" s="7"/>
      <c r="J22" s="7"/>
      <c r="K22" s="7"/>
    </row>
    <row r="23" spans="1:13" ht="10.5" customHeight="1">
      <c r="A23" s="88" t="s">
        <v>17</v>
      </c>
      <c r="B23" s="88"/>
      <c r="C23" s="88"/>
      <c r="D23" s="88"/>
      <c r="E23" s="88"/>
      <c r="F23" s="88"/>
      <c r="G23" s="88"/>
      <c r="H23" s="7"/>
      <c r="I23" s="7"/>
      <c r="J23" s="7"/>
      <c r="K23" s="7"/>
    </row>
    <row r="24" spans="1:13" ht="10.5" customHeight="1">
      <c r="A24" s="88" t="s">
        <v>6</v>
      </c>
      <c r="B24" s="88"/>
      <c r="C24" s="88"/>
    </row>
  </sheetData>
  <mergeCells count="12">
    <mergeCell ref="A23:G23"/>
    <mergeCell ref="A24:C24"/>
    <mergeCell ref="B9:K9"/>
    <mergeCell ref="A6:A9"/>
    <mergeCell ref="B7:C7"/>
    <mergeCell ref="B6:K6"/>
    <mergeCell ref="D7:E7"/>
    <mergeCell ref="F7:G7"/>
    <mergeCell ref="J7:K7"/>
    <mergeCell ref="H7:I7"/>
    <mergeCell ref="A20:F20"/>
    <mergeCell ref="A21:H21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j/14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4"/>
  <sheetViews>
    <sheetView workbookViewId="0">
      <selection activeCell="N25" sqref="N25"/>
    </sheetView>
  </sheetViews>
  <sheetFormatPr baseColWidth="10" defaultColWidth="13.85546875" defaultRowHeight="12.75"/>
  <cols>
    <col min="1" max="1" width="18.42578125" style="31" customWidth="1"/>
    <col min="2" max="3" width="6.85546875" customWidth="1"/>
    <col min="4" max="11" width="6.85546875" style="31" customWidth="1"/>
  </cols>
  <sheetData>
    <row r="1" spans="1:12" ht="12" customHeight="1"/>
    <row r="2" spans="1:12" ht="12" customHeight="1"/>
    <row r="3" spans="1:12" ht="12" customHeight="1">
      <c r="A3" s="43"/>
    </row>
    <row r="4" spans="1:12" ht="12" customHeight="1">
      <c r="A4" s="43"/>
    </row>
    <row r="5" spans="1:12" ht="12" customHeight="1">
      <c r="A5" s="42"/>
      <c r="D5" s="32"/>
      <c r="E5" s="32"/>
      <c r="F5" s="32"/>
      <c r="G5" s="32"/>
      <c r="H5" s="32"/>
      <c r="I5" s="32"/>
      <c r="J5" s="32"/>
      <c r="K5" s="32"/>
    </row>
    <row r="6" spans="1:12" s="8" customFormat="1" ht="20.100000000000001" customHeight="1">
      <c r="A6" s="97" t="s">
        <v>0</v>
      </c>
      <c r="B6" s="95" t="s">
        <v>10</v>
      </c>
      <c r="C6" s="96"/>
      <c r="D6" s="96"/>
      <c r="E6" s="96"/>
      <c r="F6" s="96"/>
      <c r="G6" s="96"/>
      <c r="H6" s="96"/>
      <c r="I6" s="96"/>
      <c r="J6" s="96"/>
      <c r="K6" s="96"/>
    </row>
    <row r="7" spans="1:12" s="8" customFormat="1" ht="20.100000000000001" customHeight="1">
      <c r="A7" s="91"/>
      <c r="B7" s="95">
        <v>2000</v>
      </c>
      <c r="C7" s="96"/>
      <c r="D7" s="95">
        <v>2010</v>
      </c>
      <c r="E7" s="96"/>
      <c r="F7" s="95">
        <v>2013</v>
      </c>
      <c r="G7" s="98"/>
      <c r="H7" s="95">
        <v>2014</v>
      </c>
      <c r="I7" s="96"/>
      <c r="J7" s="95">
        <v>2015</v>
      </c>
      <c r="K7" s="96"/>
    </row>
    <row r="8" spans="1:12" s="8" customFormat="1" ht="20.100000000000001" customHeight="1">
      <c r="A8" s="91"/>
      <c r="B8" s="41" t="s">
        <v>1</v>
      </c>
      <c r="C8" s="41" t="s">
        <v>2</v>
      </c>
      <c r="D8" s="41" t="s">
        <v>1</v>
      </c>
      <c r="E8" s="41" t="s">
        <v>2</v>
      </c>
      <c r="F8" s="41" t="s">
        <v>1</v>
      </c>
      <c r="G8" s="41" t="s">
        <v>2</v>
      </c>
      <c r="H8" s="40" t="s">
        <v>1</v>
      </c>
      <c r="I8" s="38" t="s">
        <v>2</v>
      </c>
      <c r="J8" s="40" t="s">
        <v>1</v>
      </c>
      <c r="K8" s="38" t="s">
        <v>2</v>
      </c>
      <c r="L8" s="39"/>
    </row>
    <row r="9" spans="1:12" s="8" customFormat="1" ht="20.100000000000001" customHeight="1">
      <c r="A9" s="92"/>
      <c r="B9" s="95" t="s">
        <v>7</v>
      </c>
      <c r="C9" s="96"/>
      <c r="D9" s="96"/>
      <c r="E9" s="96"/>
      <c r="F9" s="96"/>
      <c r="G9" s="96"/>
      <c r="H9" s="96"/>
      <c r="I9" s="96"/>
      <c r="J9" s="96"/>
      <c r="K9" s="96"/>
    </row>
    <row r="10" spans="1:12" s="29" customFormat="1" ht="26.25" customHeight="1">
      <c r="A10" s="28" t="s">
        <v>25</v>
      </c>
      <c r="B10" s="53" t="s">
        <v>11</v>
      </c>
      <c r="C10" s="53">
        <v>13</v>
      </c>
      <c r="D10" s="53" t="s">
        <v>11</v>
      </c>
      <c r="E10" s="53">
        <v>62</v>
      </c>
      <c r="F10" s="53" t="s">
        <v>11</v>
      </c>
      <c r="G10" s="57">
        <v>87</v>
      </c>
      <c r="H10" s="53" t="s">
        <v>11</v>
      </c>
      <c r="I10" s="57">
        <v>105</v>
      </c>
      <c r="J10" s="53" t="s">
        <v>11</v>
      </c>
      <c r="K10" s="57">
        <v>105</v>
      </c>
    </row>
    <row r="11" spans="1:12" s="29" customFormat="1" ht="36.75" customHeight="1">
      <c r="A11" s="28" t="s">
        <v>27</v>
      </c>
      <c r="B11" s="53" t="s">
        <v>29</v>
      </c>
      <c r="C11" s="53">
        <v>1</v>
      </c>
      <c r="D11" s="53">
        <v>1</v>
      </c>
      <c r="E11" s="53">
        <v>2</v>
      </c>
      <c r="F11" s="53" t="s">
        <v>20</v>
      </c>
      <c r="G11" s="57">
        <v>2</v>
      </c>
      <c r="H11" s="53" t="s">
        <v>29</v>
      </c>
      <c r="I11" s="57">
        <v>8</v>
      </c>
      <c r="J11" s="53">
        <v>3</v>
      </c>
      <c r="K11" s="57">
        <v>6</v>
      </c>
    </row>
    <row r="12" spans="1:12" s="29" customFormat="1" ht="39" customHeight="1">
      <c r="A12" s="28" t="s">
        <v>13</v>
      </c>
      <c r="B12" s="53" t="s">
        <v>29</v>
      </c>
      <c r="C12" s="53" t="s">
        <v>29</v>
      </c>
      <c r="D12" s="53" t="s">
        <v>29</v>
      </c>
      <c r="E12" s="53" t="s">
        <v>29</v>
      </c>
      <c r="F12" s="53" t="s">
        <v>20</v>
      </c>
      <c r="G12" s="57" t="s">
        <v>20</v>
      </c>
      <c r="H12" s="53" t="s">
        <v>29</v>
      </c>
      <c r="I12" s="57" t="s">
        <v>29</v>
      </c>
      <c r="J12" s="53" t="s">
        <v>29</v>
      </c>
      <c r="K12" s="57" t="s">
        <v>29</v>
      </c>
    </row>
    <row r="13" spans="1:12" s="29" customFormat="1" ht="26.25" customHeight="1">
      <c r="A13" s="28" t="s">
        <v>22</v>
      </c>
      <c r="B13" s="53">
        <v>10</v>
      </c>
      <c r="C13" s="53">
        <v>2</v>
      </c>
      <c r="D13" s="53">
        <v>14</v>
      </c>
      <c r="E13" s="53">
        <v>2</v>
      </c>
      <c r="F13" s="53">
        <v>8</v>
      </c>
      <c r="G13" s="57">
        <v>7</v>
      </c>
      <c r="H13" s="53">
        <v>12</v>
      </c>
      <c r="I13" s="57">
        <v>9</v>
      </c>
      <c r="J13" s="53">
        <v>19</v>
      </c>
      <c r="K13" s="57">
        <v>10</v>
      </c>
    </row>
    <row r="14" spans="1:12" s="29" customFormat="1" ht="39" customHeight="1">
      <c r="A14" s="28" t="s">
        <v>28</v>
      </c>
      <c r="B14" s="53" t="s">
        <v>29</v>
      </c>
      <c r="C14" s="53" t="s">
        <v>29</v>
      </c>
      <c r="D14" s="53" t="s">
        <v>29</v>
      </c>
      <c r="E14" s="53" t="s">
        <v>29</v>
      </c>
      <c r="F14" s="53" t="s">
        <v>29</v>
      </c>
      <c r="G14" s="57" t="s">
        <v>29</v>
      </c>
      <c r="H14" s="53" t="s">
        <v>29</v>
      </c>
      <c r="I14" s="57" t="s">
        <v>29</v>
      </c>
      <c r="J14" s="53" t="s">
        <v>29</v>
      </c>
      <c r="K14" s="57" t="s">
        <v>29</v>
      </c>
    </row>
    <row r="15" spans="1:12" s="29" customFormat="1" ht="26.25" customHeight="1">
      <c r="A15" s="28" t="s">
        <v>15</v>
      </c>
      <c r="B15" s="53" t="s">
        <v>29</v>
      </c>
      <c r="C15" s="53" t="s">
        <v>29</v>
      </c>
      <c r="D15" s="53" t="s">
        <v>29</v>
      </c>
      <c r="E15" s="53" t="s">
        <v>29</v>
      </c>
      <c r="F15" s="53">
        <v>1</v>
      </c>
      <c r="G15" s="57" t="s">
        <v>29</v>
      </c>
      <c r="H15" s="53" t="s">
        <v>29</v>
      </c>
      <c r="I15" s="57" t="s">
        <v>29</v>
      </c>
      <c r="J15" s="53" t="s">
        <v>29</v>
      </c>
      <c r="K15" s="57">
        <v>1</v>
      </c>
    </row>
    <row r="16" spans="1:12" s="29" customFormat="1" ht="38.25" customHeight="1">
      <c r="A16" s="28" t="s">
        <v>23</v>
      </c>
      <c r="B16" s="53" t="s">
        <v>29</v>
      </c>
      <c r="C16" s="53">
        <v>10</v>
      </c>
      <c r="D16" s="53">
        <v>3</v>
      </c>
      <c r="E16" s="53">
        <v>26</v>
      </c>
      <c r="F16" s="53">
        <v>4</v>
      </c>
      <c r="G16" s="57">
        <v>28</v>
      </c>
      <c r="H16" s="53">
        <v>3</v>
      </c>
      <c r="I16" s="57">
        <v>30</v>
      </c>
      <c r="J16" s="53">
        <v>6</v>
      </c>
      <c r="K16" s="57">
        <v>30</v>
      </c>
    </row>
    <row r="17" spans="1:13" s="29" customFormat="1" ht="24.95" customHeight="1">
      <c r="A17" s="37" t="s">
        <v>3</v>
      </c>
      <c r="B17" s="54">
        <f>SUM(B10:B16)</f>
        <v>10</v>
      </c>
      <c r="C17" s="54">
        <f>SUM(C10:C16)</f>
        <v>26</v>
      </c>
      <c r="D17" s="54">
        <v>18</v>
      </c>
      <c r="E17" s="54">
        <v>92</v>
      </c>
      <c r="F17" s="54">
        <f>SUM(F10:F16)</f>
        <v>13</v>
      </c>
      <c r="G17" s="63">
        <f>SUM(G10:G16)</f>
        <v>124</v>
      </c>
      <c r="H17" s="54">
        <v>15</v>
      </c>
      <c r="I17" s="63">
        <v>152</v>
      </c>
      <c r="J17" s="54">
        <v>28</v>
      </c>
      <c r="K17" s="63">
        <v>152</v>
      </c>
      <c r="L17" s="21"/>
      <c r="M17" s="27"/>
    </row>
    <row r="18" spans="1:13" s="34" customFormat="1" ht="12.75" customHeight="1">
      <c r="A18" s="36"/>
      <c r="B18" s="35"/>
      <c r="C18" s="35"/>
      <c r="D18" s="35"/>
      <c r="E18" s="35"/>
      <c r="F18" s="26"/>
      <c r="G18" s="35"/>
      <c r="H18" s="26"/>
      <c r="I18" s="26"/>
      <c r="J18" s="35"/>
      <c r="K18" s="35"/>
    </row>
    <row r="19" spans="1:13" s="9" customFormat="1" ht="12" customHeight="1">
      <c r="A19" s="33" t="s">
        <v>9</v>
      </c>
      <c r="D19" s="32"/>
      <c r="E19" s="32"/>
      <c r="F19" s="32"/>
      <c r="G19" s="32"/>
      <c r="H19" s="32"/>
      <c r="I19" s="32"/>
      <c r="J19" s="32"/>
      <c r="K19" s="32"/>
    </row>
    <row r="20" spans="1:13" s="8" customFormat="1" ht="10.5" customHeight="1">
      <c r="A20" s="88" t="s">
        <v>30</v>
      </c>
      <c r="B20" s="88"/>
      <c r="C20" s="88"/>
      <c r="D20" s="88"/>
      <c r="E20" s="88"/>
      <c r="F20" s="88"/>
      <c r="I20" s="44"/>
    </row>
    <row r="21" spans="1:13" s="8" customFormat="1" ht="10.5" customHeight="1">
      <c r="A21" s="88" t="s">
        <v>16</v>
      </c>
      <c r="B21" s="88"/>
      <c r="C21" s="88"/>
      <c r="D21" s="88"/>
      <c r="E21" s="88"/>
      <c r="F21" s="88"/>
      <c r="G21" s="88"/>
      <c r="H21" s="88"/>
    </row>
    <row r="22" spans="1:13" ht="10.5" customHeight="1">
      <c r="A22" s="8" t="s">
        <v>4</v>
      </c>
      <c r="D22" s="6"/>
      <c r="E22" s="7"/>
      <c r="F22" s="7"/>
      <c r="G22" s="7"/>
      <c r="H22" s="7"/>
      <c r="I22" s="7"/>
      <c r="J22" s="7"/>
      <c r="K22" s="7"/>
    </row>
    <row r="23" spans="1:13" ht="10.5" customHeight="1">
      <c r="A23" s="88" t="s">
        <v>17</v>
      </c>
      <c r="B23" s="88"/>
      <c r="C23" s="88"/>
      <c r="D23" s="88"/>
      <c r="E23" s="88"/>
      <c r="F23" s="88"/>
      <c r="G23" s="88"/>
      <c r="H23" s="7"/>
      <c r="I23" s="7"/>
      <c r="J23" s="7"/>
      <c r="K23" s="7"/>
    </row>
    <row r="24" spans="1:13" ht="10.5" customHeight="1">
      <c r="A24" s="88" t="s">
        <v>6</v>
      </c>
      <c r="B24" s="88"/>
      <c r="C24" s="88"/>
    </row>
  </sheetData>
  <mergeCells count="12">
    <mergeCell ref="F7:G7"/>
    <mergeCell ref="H7:I7"/>
    <mergeCell ref="J7:K7"/>
    <mergeCell ref="B9:K9"/>
    <mergeCell ref="A20:F20"/>
    <mergeCell ref="A21:H21"/>
    <mergeCell ref="A23:G23"/>
    <mergeCell ref="A24:C24"/>
    <mergeCell ref="A6:A9"/>
    <mergeCell ref="B6:K6"/>
    <mergeCell ref="B7:C7"/>
    <mergeCell ref="D7:E7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4"/>
  <sheetViews>
    <sheetView workbookViewId="0">
      <selection activeCell="O17" sqref="O17"/>
    </sheetView>
  </sheetViews>
  <sheetFormatPr baseColWidth="10" defaultColWidth="13.85546875" defaultRowHeight="12.75"/>
  <cols>
    <col min="1" max="1" width="18.42578125" style="31" customWidth="1"/>
    <col min="2" max="3" width="6.85546875" customWidth="1"/>
    <col min="4" max="11" width="6.85546875" style="31" customWidth="1"/>
  </cols>
  <sheetData>
    <row r="1" spans="1:12" ht="12" customHeight="1"/>
    <row r="2" spans="1:12" ht="12" customHeight="1"/>
    <row r="3" spans="1:12" ht="12" customHeight="1">
      <c r="A3" s="43"/>
    </row>
    <row r="4" spans="1:12" ht="12" customHeight="1">
      <c r="A4" s="43"/>
    </row>
    <row r="5" spans="1:12" ht="12" customHeight="1">
      <c r="A5" s="42"/>
      <c r="D5" s="32"/>
      <c r="E5" s="32"/>
      <c r="F5" s="32"/>
      <c r="G5" s="32"/>
      <c r="H5" s="32"/>
      <c r="I5" s="32"/>
      <c r="J5" s="32"/>
      <c r="K5" s="32"/>
    </row>
    <row r="6" spans="1:12" s="8" customFormat="1" ht="20.100000000000001" customHeight="1">
      <c r="A6" s="97" t="s">
        <v>0</v>
      </c>
      <c r="B6" s="95" t="s">
        <v>10</v>
      </c>
      <c r="C6" s="96"/>
      <c r="D6" s="96"/>
      <c r="E6" s="96"/>
      <c r="F6" s="96"/>
      <c r="G6" s="96"/>
      <c r="H6" s="96"/>
      <c r="I6" s="96"/>
      <c r="J6" s="96"/>
      <c r="K6" s="96"/>
    </row>
    <row r="7" spans="1:12" s="8" customFormat="1" ht="20.100000000000001" customHeight="1">
      <c r="A7" s="91"/>
      <c r="B7" s="95">
        <v>2000</v>
      </c>
      <c r="C7" s="96"/>
      <c r="D7" s="95">
        <v>2010</v>
      </c>
      <c r="E7" s="96"/>
      <c r="F7" s="95">
        <v>2014</v>
      </c>
      <c r="G7" s="98"/>
      <c r="H7" s="95">
        <v>2015</v>
      </c>
      <c r="I7" s="96"/>
      <c r="J7" s="95">
        <v>2016</v>
      </c>
      <c r="K7" s="96"/>
    </row>
    <row r="8" spans="1:12" s="8" customFormat="1" ht="20.100000000000001" customHeight="1">
      <c r="A8" s="91"/>
      <c r="B8" s="41" t="s">
        <v>1</v>
      </c>
      <c r="C8" s="41" t="s">
        <v>2</v>
      </c>
      <c r="D8" s="41" t="s">
        <v>1</v>
      </c>
      <c r="E8" s="41" t="s">
        <v>2</v>
      </c>
      <c r="F8" s="41" t="s">
        <v>1</v>
      </c>
      <c r="G8" s="41" t="s">
        <v>2</v>
      </c>
      <c r="H8" s="40" t="s">
        <v>1</v>
      </c>
      <c r="I8" s="38" t="s">
        <v>2</v>
      </c>
      <c r="J8" s="40" t="s">
        <v>1</v>
      </c>
      <c r="K8" s="38" t="s">
        <v>2</v>
      </c>
      <c r="L8" s="39"/>
    </row>
    <row r="9" spans="1:12" s="8" customFormat="1" ht="20.100000000000001" customHeight="1">
      <c r="A9" s="92"/>
      <c r="B9" s="95" t="s">
        <v>7</v>
      </c>
      <c r="C9" s="96"/>
      <c r="D9" s="96"/>
      <c r="E9" s="96"/>
      <c r="F9" s="96"/>
      <c r="G9" s="96"/>
      <c r="H9" s="96"/>
      <c r="I9" s="96"/>
      <c r="J9" s="96"/>
      <c r="K9" s="96"/>
    </row>
    <row r="10" spans="1:12" s="29" customFormat="1" ht="26.25" customHeight="1">
      <c r="A10" s="28" t="s">
        <v>25</v>
      </c>
      <c r="B10" s="53" t="s">
        <v>11</v>
      </c>
      <c r="C10" s="53">
        <v>13</v>
      </c>
      <c r="D10" s="53" t="s">
        <v>11</v>
      </c>
      <c r="E10" s="53">
        <v>62</v>
      </c>
      <c r="F10" s="53" t="s">
        <v>11</v>
      </c>
      <c r="G10" s="57">
        <v>105</v>
      </c>
      <c r="H10" s="53" t="s">
        <v>11</v>
      </c>
      <c r="I10" s="57">
        <v>105</v>
      </c>
      <c r="J10" s="53" t="s">
        <v>11</v>
      </c>
      <c r="K10" s="57">
        <v>84</v>
      </c>
    </row>
    <row r="11" spans="1:12" s="29" customFormat="1" ht="36.75" customHeight="1">
      <c r="A11" s="28" t="s">
        <v>27</v>
      </c>
      <c r="B11" s="53" t="s">
        <v>29</v>
      </c>
      <c r="C11" s="53">
        <v>1</v>
      </c>
      <c r="D11" s="53">
        <v>1</v>
      </c>
      <c r="E11" s="53">
        <v>2</v>
      </c>
      <c r="F11" s="53" t="s">
        <v>29</v>
      </c>
      <c r="G11" s="57">
        <v>8</v>
      </c>
      <c r="H11" s="53">
        <v>3</v>
      </c>
      <c r="I11" s="57">
        <v>6</v>
      </c>
      <c r="J11" s="53" t="s">
        <v>29</v>
      </c>
      <c r="K11" s="57">
        <v>4</v>
      </c>
    </row>
    <row r="12" spans="1:12" s="29" customFormat="1" ht="39" customHeight="1">
      <c r="A12" s="28" t="s">
        <v>13</v>
      </c>
      <c r="B12" s="53" t="s">
        <v>29</v>
      </c>
      <c r="C12" s="53" t="s">
        <v>29</v>
      </c>
      <c r="D12" s="53" t="s">
        <v>29</v>
      </c>
      <c r="E12" s="53" t="s">
        <v>29</v>
      </c>
      <c r="F12" s="53" t="s">
        <v>29</v>
      </c>
      <c r="G12" s="57" t="s">
        <v>29</v>
      </c>
      <c r="H12" s="53" t="s">
        <v>29</v>
      </c>
      <c r="I12" s="57" t="s">
        <v>29</v>
      </c>
      <c r="J12" s="53" t="s">
        <v>29</v>
      </c>
      <c r="K12" s="57" t="s">
        <v>29</v>
      </c>
    </row>
    <row r="13" spans="1:12" s="29" customFormat="1" ht="26.25" customHeight="1">
      <c r="A13" s="28" t="s">
        <v>22</v>
      </c>
      <c r="B13" s="53">
        <v>10</v>
      </c>
      <c r="C13" s="53">
        <v>2</v>
      </c>
      <c r="D13" s="53">
        <v>14</v>
      </c>
      <c r="E13" s="53">
        <v>2</v>
      </c>
      <c r="F13" s="53">
        <v>12</v>
      </c>
      <c r="G13" s="57">
        <v>9</v>
      </c>
      <c r="H13" s="53">
        <v>19</v>
      </c>
      <c r="I13" s="57">
        <v>10</v>
      </c>
      <c r="J13" s="53">
        <v>16</v>
      </c>
      <c r="K13" s="57">
        <v>8</v>
      </c>
    </row>
    <row r="14" spans="1:12" s="29" customFormat="1" ht="39" customHeight="1">
      <c r="A14" s="28" t="s">
        <v>28</v>
      </c>
      <c r="B14" s="53" t="s">
        <v>29</v>
      </c>
      <c r="C14" s="53" t="s">
        <v>29</v>
      </c>
      <c r="D14" s="53" t="s">
        <v>29</v>
      </c>
      <c r="E14" s="53" t="s">
        <v>29</v>
      </c>
      <c r="F14" s="53" t="s">
        <v>29</v>
      </c>
      <c r="G14" s="57" t="s">
        <v>29</v>
      </c>
      <c r="H14" s="53" t="s">
        <v>29</v>
      </c>
      <c r="I14" s="57" t="s">
        <v>29</v>
      </c>
      <c r="J14" s="53" t="s">
        <v>29</v>
      </c>
      <c r="K14" s="57" t="s">
        <v>29</v>
      </c>
    </row>
    <row r="15" spans="1:12" s="29" customFormat="1" ht="26.25" customHeight="1">
      <c r="A15" s="28" t="s">
        <v>15</v>
      </c>
      <c r="B15" s="53" t="s">
        <v>29</v>
      </c>
      <c r="C15" s="53" t="s">
        <v>29</v>
      </c>
      <c r="D15" s="53" t="s">
        <v>29</v>
      </c>
      <c r="E15" s="53" t="s">
        <v>29</v>
      </c>
      <c r="F15" s="53" t="s">
        <v>29</v>
      </c>
      <c r="G15" s="57" t="s">
        <v>29</v>
      </c>
      <c r="H15" s="53" t="s">
        <v>29</v>
      </c>
      <c r="I15" s="57">
        <v>1</v>
      </c>
      <c r="J15" s="53" t="s">
        <v>29</v>
      </c>
      <c r="K15" s="57">
        <v>1</v>
      </c>
    </row>
    <row r="16" spans="1:12" s="29" customFormat="1" ht="38.25" customHeight="1">
      <c r="A16" s="28" t="s">
        <v>23</v>
      </c>
      <c r="B16" s="53" t="s">
        <v>29</v>
      </c>
      <c r="C16" s="53">
        <v>10</v>
      </c>
      <c r="D16" s="53">
        <v>3</v>
      </c>
      <c r="E16" s="53">
        <v>26</v>
      </c>
      <c r="F16" s="53">
        <v>3</v>
      </c>
      <c r="G16" s="57">
        <v>30</v>
      </c>
      <c r="H16" s="53">
        <v>6</v>
      </c>
      <c r="I16" s="57">
        <v>30</v>
      </c>
      <c r="J16" s="53">
        <v>1</v>
      </c>
      <c r="K16" s="57">
        <v>20</v>
      </c>
    </row>
    <row r="17" spans="1:13" s="29" customFormat="1" ht="24.95" customHeight="1">
      <c r="A17" s="37" t="s">
        <v>3</v>
      </c>
      <c r="B17" s="54">
        <v>10</v>
      </c>
      <c r="C17" s="54">
        <v>26</v>
      </c>
      <c r="D17" s="54">
        <v>18</v>
      </c>
      <c r="E17" s="54">
        <v>92</v>
      </c>
      <c r="F17" s="54">
        <v>15</v>
      </c>
      <c r="G17" s="63">
        <v>152</v>
      </c>
      <c r="H17" s="54">
        <v>28</v>
      </c>
      <c r="I17" s="63">
        <v>152</v>
      </c>
      <c r="J17" s="54">
        <v>17</v>
      </c>
      <c r="K17" s="63">
        <v>117</v>
      </c>
      <c r="L17" s="21"/>
      <c r="M17" s="27"/>
    </row>
    <row r="18" spans="1:13" s="34" customFormat="1" ht="12.75" customHeight="1">
      <c r="A18" s="36"/>
      <c r="B18" s="35"/>
      <c r="C18" s="35"/>
      <c r="D18" s="35"/>
      <c r="E18" s="35"/>
      <c r="F18" s="26"/>
      <c r="G18" s="35"/>
      <c r="H18" s="26"/>
      <c r="I18" s="26"/>
      <c r="J18" s="35"/>
      <c r="K18" s="35"/>
    </row>
    <row r="19" spans="1:13" s="9" customFormat="1" ht="12" customHeight="1">
      <c r="A19" s="33" t="s">
        <v>9</v>
      </c>
      <c r="D19" s="32"/>
      <c r="E19" s="32"/>
      <c r="F19" s="32"/>
      <c r="G19" s="32"/>
      <c r="H19" s="32"/>
      <c r="I19" s="32"/>
      <c r="J19" s="32"/>
      <c r="K19" s="32"/>
    </row>
    <row r="20" spans="1:13" s="8" customFormat="1" ht="10.5" customHeight="1">
      <c r="A20" s="88" t="s">
        <v>30</v>
      </c>
      <c r="B20" s="88"/>
      <c r="C20" s="88"/>
      <c r="D20" s="88"/>
      <c r="E20" s="88"/>
      <c r="F20" s="88"/>
      <c r="I20" s="44"/>
    </row>
    <row r="21" spans="1:13" s="8" customFormat="1" ht="10.5" customHeight="1">
      <c r="A21" s="88" t="s">
        <v>16</v>
      </c>
      <c r="B21" s="88"/>
      <c r="C21" s="88"/>
      <c r="D21" s="88"/>
      <c r="E21" s="88"/>
      <c r="F21" s="88"/>
      <c r="G21" s="88"/>
      <c r="H21" s="88"/>
    </row>
    <row r="22" spans="1:13" ht="10.5" customHeight="1">
      <c r="A22" s="8" t="s">
        <v>4</v>
      </c>
      <c r="D22" s="6"/>
      <c r="E22" s="7"/>
      <c r="F22" s="7"/>
      <c r="G22" s="7"/>
      <c r="H22" s="7"/>
      <c r="I22" s="7"/>
      <c r="J22" s="7"/>
      <c r="K22" s="7"/>
    </row>
    <row r="23" spans="1:13" ht="10.5" customHeight="1">
      <c r="A23" s="88" t="s">
        <v>17</v>
      </c>
      <c r="B23" s="88"/>
      <c r="C23" s="88"/>
      <c r="D23" s="88"/>
      <c r="E23" s="88"/>
      <c r="F23" s="88"/>
      <c r="G23" s="88"/>
      <c r="H23" s="7"/>
      <c r="I23" s="7"/>
      <c r="J23" s="7"/>
      <c r="K23" s="7"/>
    </row>
    <row r="24" spans="1:13" ht="10.5" customHeight="1">
      <c r="A24" s="88" t="s">
        <v>6</v>
      </c>
      <c r="B24" s="88"/>
      <c r="C24" s="88"/>
    </row>
  </sheetData>
  <mergeCells count="12">
    <mergeCell ref="A20:F20"/>
    <mergeCell ref="A21:H21"/>
    <mergeCell ref="A23:G23"/>
    <mergeCell ref="A24:C24"/>
    <mergeCell ref="B9:K9"/>
    <mergeCell ref="A6:A9"/>
    <mergeCell ref="B7:C7"/>
    <mergeCell ref="B6:K6"/>
    <mergeCell ref="D7:E7"/>
    <mergeCell ref="F7:G7"/>
    <mergeCell ref="J7:K7"/>
    <mergeCell ref="H7:I7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03_64_2008</vt:lpstr>
      <vt:lpstr>03_64_2009</vt:lpstr>
      <vt:lpstr>03_64_2010</vt:lpstr>
      <vt:lpstr>03_64_2011</vt:lpstr>
      <vt:lpstr>03_64_2012</vt:lpstr>
      <vt:lpstr>03_64_2013</vt:lpstr>
      <vt:lpstr>03_64_2014</vt:lpstr>
      <vt:lpstr>03_64_2015</vt:lpstr>
      <vt:lpstr>03_64_2016</vt:lpstr>
      <vt:lpstr>03_64_2017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3.64 Gemeldete gesicherte HIV-Erstdiagnosen in Sachsen nach Betroffenengruppen und Geschlecht</dc:title>
  <dc:subject>Gesundheitsberichterstattung</dc:subject>
  <dc:creator>Statistisches Landesamt des Freistaates Sachsen</dc:creator>
  <cp:keywords>HIV-Erstdiagnosen  Betroffenengruppen Geschlecht</cp:keywords>
  <cp:lastModifiedBy>Statistisches Landesamt des Freistaates Sachsen</cp:lastModifiedBy>
  <cp:lastPrinted>2019-07-08T08:55:28Z</cp:lastPrinted>
  <dcterms:created xsi:type="dcterms:W3CDTF">2002-03-04T12:35:51Z</dcterms:created>
  <dcterms:modified xsi:type="dcterms:W3CDTF">2021-07-14T12:25:02Z</dcterms:modified>
  <cp:category>Internettabellen</cp:category>
  <cp:contentStatus>nicht barrierefrei</cp:contentStatus>
</cp:coreProperties>
</file>