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3\"/>
    </mc:Choice>
  </mc:AlternateContent>
  <bookViews>
    <workbookView xWindow="-15" yWindow="-15" windowWidth="14520" windowHeight="10095" tabRatio="962" activeTab="9"/>
  </bookViews>
  <sheets>
    <sheet name="03_100_2012" sheetId="10" r:id="rId1"/>
    <sheet name="03_100_2013" sheetId="11" r:id="rId2"/>
    <sheet name="03_100_2014" sheetId="12" r:id="rId3"/>
    <sheet name="03_100_2015" sheetId="13" r:id="rId4"/>
    <sheet name="03_100_2016" sheetId="14" r:id="rId5"/>
    <sheet name="03_100_2017" sheetId="15" r:id="rId6"/>
    <sheet name="03_100_2018" sheetId="16" r:id="rId7"/>
    <sheet name="03_100_2019" sheetId="17" r:id="rId8"/>
    <sheet name="03_100_2020" sheetId="18" r:id="rId9"/>
    <sheet name="03_100_2021" sheetId="19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</definedNames>
  <calcPr calcId="162913"/>
</workbook>
</file>

<file path=xl/calcChain.xml><?xml version="1.0" encoding="utf-8"?>
<calcChain xmlns="http://schemas.openxmlformats.org/spreadsheetml/2006/main">
  <c r="B11" i="10" l="1"/>
  <c r="E11" i="10"/>
  <c r="B12" i="10"/>
  <c r="E12" i="10"/>
  <c r="B13" i="10"/>
  <c r="E13" i="10"/>
  <c r="B14" i="10"/>
  <c r="E14" i="10"/>
  <c r="B15" i="10"/>
  <c r="E15" i="10"/>
  <c r="B16" i="10"/>
  <c r="E16" i="10"/>
  <c r="B17" i="10"/>
  <c r="E17" i="10"/>
  <c r="C18" i="10"/>
  <c r="B18" i="10" s="1"/>
  <c r="D18" i="10"/>
  <c r="F18" i="10"/>
  <c r="E18" i="10" s="1"/>
  <c r="G18" i="10"/>
  <c r="E23" i="10"/>
</calcChain>
</file>

<file path=xl/sharedStrings.xml><?xml version="1.0" encoding="utf-8"?>
<sst xmlns="http://schemas.openxmlformats.org/spreadsheetml/2006/main" count="396" uniqueCount="26">
  <si>
    <t>weiblich</t>
  </si>
  <si>
    <t>männlich</t>
  </si>
  <si>
    <t>insgesamt</t>
  </si>
  <si>
    <t xml:space="preserve"> </t>
  </si>
  <si>
    <t>Anzahl</t>
  </si>
  <si>
    <t>je 100 000 weibliche, männliche bzw. alle aktiv Versicherte</t>
  </si>
  <si>
    <t>Datenquelle:</t>
  </si>
  <si>
    <t xml:space="preserve"> unter 35</t>
  </si>
  <si>
    <t xml:space="preserve">   35 - 40</t>
  </si>
  <si>
    <t xml:space="preserve">   40 - 45</t>
  </si>
  <si>
    <t xml:space="preserve">   45 - 50</t>
  </si>
  <si>
    <t xml:space="preserve">   50 - 55</t>
  </si>
  <si>
    <t xml:space="preserve">   55 - 60</t>
  </si>
  <si>
    <t xml:space="preserve">  Insgesamt</t>
  </si>
  <si>
    <t>_____</t>
  </si>
  <si>
    <t>Alter 
von … bis 
unter … Jahren</t>
  </si>
  <si>
    <t>1) Tabellenart D</t>
  </si>
  <si>
    <r>
      <t>Krankheiten des Atmungssystems
(J00 - J99)</t>
    </r>
    <r>
      <rPr>
        <vertAlign val="superscript"/>
        <sz val="8"/>
        <rFont val="Arial"/>
        <family val="2"/>
      </rPr>
      <t>2)</t>
    </r>
  </si>
  <si>
    <t xml:space="preserve">2) ICD-10: Internationale statistische Klassifikation der Krankheiten und verwandter Gesundheitsprobleme, 10. Revision </t>
  </si>
  <si>
    <r>
      <t>darunter
Chronischen Krankheiten der unteren Atemwege
 (J40 - J47)</t>
    </r>
    <r>
      <rPr>
        <vertAlign val="superscript"/>
        <sz val="8"/>
        <rFont val="Arial"/>
        <family val="2"/>
      </rPr>
      <t>2)</t>
    </r>
  </si>
  <si>
    <t>Statistik der gesetzlichen Rentenversicherung</t>
  </si>
  <si>
    <t xml:space="preserve">Deutsche Rentenversicherung Bund: </t>
  </si>
  <si>
    <t xml:space="preserve"> -</t>
  </si>
  <si>
    <t xml:space="preserve">   60 - 65</t>
  </si>
  <si>
    <r>
      <t>Rentenzugänge wegen verminderter Erwerbsfähigkeit</t>
    </r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infolge von</t>
    </r>
  </si>
  <si>
    <t xml:space="preserve">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</si>
</sst>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General_)"/>
    <numFmt numFmtId="165" formatCode="0&quot;     &quot;"/>
    <numFmt numFmtId="166" formatCode="#\ ##0&quot;  &quot;"/>
    <numFmt numFmtId="167" formatCode="#\ ##0.0\ \ \ \ ;;@\ \ \ \ "/>
    <numFmt numFmtId="168" formatCode="#\ ##0\ \ \ \ ;;\-\ \ \ \ ;@\ \ \ \ "/>
    <numFmt numFmtId="169" formatCode="0.0"/>
    <numFmt numFmtId="170" formatCode="#,##0.0"/>
    <numFmt numFmtId="171" formatCode="?0.0\ \ ;\-?0.0\ \ ;???\-\ \ ;@\ \ "/>
    <numFmt numFmtId="172" formatCode="?0\ \ ;\-?0\ \ ;?\ \-\ \ ;@\ \ "/>
    <numFmt numFmtId="173" formatCode="??0\ \ ;\-??0\ \ ;??\ \-\ \ ;@\ \ 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8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/>
    <xf numFmtId="0" fontId="8" fillId="0" borderId="0"/>
    <xf numFmtId="164" fontId="8" fillId="0" borderId="0"/>
  </cellStyleXfs>
  <cellXfs count="145">
    <xf numFmtId="164" fontId="0" fillId="0" borderId="0" xfId="0"/>
    <xf numFmtId="164" fontId="0" fillId="0" borderId="0" xfId="0" applyBorder="1"/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/>
    <xf numFmtId="167" fontId="4" fillId="0" borderId="0" xfId="0" applyNumberFormat="1" applyFont="1" applyAlignment="1"/>
    <xf numFmtId="167" fontId="5" fillId="0" borderId="0" xfId="0" applyNumberFormat="1" applyFont="1" applyAlignment="1"/>
    <xf numFmtId="168" fontId="7" fillId="0" borderId="0" xfId="0" applyNumberFormat="1" applyFont="1"/>
    <xf numFmtId="164" fontId="7" fillId="0" borderId="0" xfId="0" applyFont="1" applyBorder="1"/>
    <xf numFmtId="168" fontId="7" fillId="0" borderId="6" xfId="0" applyNumberFormat="1" applyFont="1" applyBorder="1"/>
    <xf numFmtId="164" fontId="8" fillId="0" borderId="0" xfId="0" applyFont="1"/>
    <xf numFmtId="49" fontId="2" fillId="0" borderId="0" xfId="0" applyNumberFormat="1" applyFont="1" applyFill="1" applyBorder="1" applyAlignment="1"/>
    <xf numFmtId="164" fontId="8" fillId="0" borderId="0" xfId="0" applyFont="1" applyBorder="1"/>
    <xf numFmtId="49" fontId="8" fillId="0" borderId="0" xfId="0" applyNumberFormat="1" applyFont="1" applyFill="1" applyBorder="1" applyAlignment="1"/>
    <xf numFmtId="164" fontId="8" fillId="0" borderId="0" xfId="0" applyFont="1" applyBorder="1" applyAlignment="1">
      <alignment horizontal="left"/>
    </xf>
    <xf numFmtId="164" fontId="9" fillId="0" borderId="0" xfId="0" applyFont="1"/>
    <xf numFmtId="169" fontId="9" fillId="0" borderId="0" xfId="0" applyNumberFormat="1" applyFont="1"/>
    <xf numFmtId="49" fontId="7" fillId="0" borderId="4" xfId="0" applyNumberFormat="1" applyFont="1" applyBorder="1" applyAlignment="1"/>
    <xf numFmtId="165" fontId="9" fillId="0" borderId="4" xfId="0" applyNumberFormat="1" applyFont="1" applyBorder="1" applyAlignment="1"/>
    <xf numFmtId="168" fontId="9" fillId="0" borderId="0" xfId="0" quotePrefix="1" applyNumberFormat="1" applyFont="1" applyAlignment="1">
      <alignment horizontal="right"/>
    </xf>
    <xf numFmtId="168" fontId="9" fillId="0" borderId="0" xfId="0" applyNumberFormat="1" applyFont="1"/>
    <xf numFmtId="49" fontId="9" fillId="0" borderId="4" xfId="0" applyNumberFormat="1" applyFont="1" applyBorder="1" applyAlignment="1"/>
    <xf numFmtId="164" fontId="9" fillId="0" borderId="0" xfId="0" applyFont="1" applyBorder="1"/>
    <xf numFmtId="166" fontId="9" fillId="0" borderId="0" xfId="1" applyNumberFormat="1" applyFont="1" applyBorder="1" applyAlignment="1">
      <alignment horizontal="centerContinuous" vertical="center"/>
    </xf>
    <xf numFmtId="166" fontId="7" fillId="0" borderId="0" xfId="1" applyNumberFormat="1" applyFont="1" applyBorder="1" applyAlignment="1">
      <alignment horizontal="centerContinuous"/>
    </xf>
    <xf numFmtId="164" fontId="9" fillId="0" borderId="0" xfId="0" applyFont="1" applyBorder="1" applyAlignment="1">
      <alignment vertical="top"/>
    </xf>
    <xf numFmtId="164" fontId="9" fillId="0" borderId="0" xfId="0" applyFont="1" applyBorder="1" applyAlignment="1">
      <alignment horizontal="left"/>
    </xf>
    <xf numFmtId="168" fontId="7" fillId="0" borderId="0" xfId="0" applyNumberFormat="1" applyFont="1" applyBorder="1" applyAlignment="1"/>
    <xf numFmtId="168" fontId="9" fillId="0" borderId="6" xfId="0" applyNumberFormat="1" applyFont="1" applyBorder="1"/>
    <xf numFmtId="164" fontId="10" fillId="0" borderId="0" xfId="0" applyFont="1" applyBorder="1" applyAlignment="1" applyProtection="1">
      <alignment horizontal="center" vertical="center" wrapText="1"/>
      <protection locked="0"/>
    </xf>
    <xf numFmtId="164" fontId="10" fillId="0" borderId="5" xfId="0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8" fillId="0" borderId="1" xfId="0" applyFont="1" applyBorder="1"/>
    <xf numFmtId="164" fontId="11" fillId="0" borderId="1" xfId="0" applyFont="1" applyBorder="1"/>
    <xf numFmtId="164" fontId="11" fillId="0" borderId="1" xfId="0" applyFont="1" applyBorder="1" applyAlignment="1" applyProtection="1">
      <alignment horizontal="left"/>
      <protection locked="0"/>
    </xf>
    <xf numFmtId="164" fontId="11" fillId="0" borderId="0" xfId="0" applyFont="1" applyAlignment="1">
      <alignment horizontal="centerContinuous"/>
    </xf>
    <xf numFmtId="164" fontId="11" fillId="0" borderId="0" xfId="0" applyFont="1"/>
    <xf numFmtId="170" fontId="5" fillId="0" borderId="0" xfId="0" applyNumberFormat="1" applyFont="1" applyAlignment="1">
      <alignment horizontal="right" indent="1"/>
    </xf>
    <xf numFmtId="170" fontId="4" fillId="0" borderId="0" xfId="0" applyNumberFormat="1" applyFont="1" applyAlignment="1">
      <alignment horizontal="right" indent="1"/>
    </xf>
    <xf numFmtId="170" fontId="9" fillId="0" borderId="0" xfId="0" applyNumberFormat="1" applyFont="1" applyAlignment="1">
      <alignment horizontal="right" indent="1"/>
    </xf>
    <xf numFmtId="1" fontId="7" fillId="0" borderId="0" xfId="0" applyNumberFormat="1" applyFont="1" applyAlignment="1">
      <alignment horizontal="right" indent="1"/>
    </xf>
    <xf numFmtId="1" fontId="7" fillId="0" borderId="0" xfId="0" applyNumberFormat="1" applyFont="1" applyBorder="1" applyAlignment="1">
      <alignment horizontal="right" indent="1"/>
    </xf>
    <xf numFmtId="1" fontId="7" fillId="0" borderId="6" xfId="0" applyNumberFormat="1" applyFont="1" applyBorder="1" applyAlignment="1">
      <alignment horizontal="right" indent="1"/>
    </xf>
    <xf numFmtId="1" fontId="9" fillId="0" borderId="0" xfId="0" applyNumberFormat="1" applyFont="1" applyAlignment="1">
      <alignment horizontal="right" indent="1"/>
    </xf>
    <xf numFmtId="1" fontId="9" fillId="0" borderId="6" xfId="0" applyNumberFormat="1" applyFont="1" applyBorder="1" applyAlignment="1">
      <alignment horizontal="right" indent="1"/>
    </xf>
    <xf numFmtId="1" fontId="9" fillId="0" borderId="0" xfId="0" quotePrefix="1" applyNumberFormat="1" applyFont="1" applyAlignment="1">
      <alignment horizontal="right" indent="1"/>
    </xf>
    <xf numFmtId="171" fontId="5" fillId="0" borderId="0" xfId="0" applyNumberFormat="1" applyFont="1" applyAlignment="1">
      <alignment horizontal="right" indent="1"/>
    </xf>
    <xf numFmtId="171" fontId="4" fillId="0" borderId="0" xfId="0" applyNumberFormat="1" applyFont="1" applyAlignment="1">
      <alignment horizontal="right" indent="1"/>
    </xf>
    <xf numFmtId="171" fontId="9" fillId="0" borderId="0" xfId="0" applyNumberFormat="1" applyFont="1" applyAlignment="1">
      <alignment horizontal="right" indent="1"/>
    </xf>
    <xf numFmtId="172" fontId="7" fillId="0" borderId="0" xfId="0" applyNumberFormat="1" applyFont="1" applyAlignment="1">
      <alignment horizontal="right" indent="1"/>
    </xf>
    <xf numFmtId="173" fontId="7" fillId="0" borderId="0" xfId="0" applyNumberFormat="1" applyFont="1" applyAlignment="1">
      <alignment horizontal="right" indent="1"/>
    </xf>
    <xf numFmtId="172" fontId="7" fillId="0" borderId="0" xfId="0" applyNumberFormat="1" applyFont="1" applyBorder="1" applyAlignment="1">
      <alignment horizontal="right" indent="1"/>
    </xf>
    <xf numFmtId="173" fontId="7" fillId="0" borderId="0" xfId="0" applyNumberFormat="1" applyFont="1" applyBorder="1" applyAlignment="1">
      <alignment horizontal="right" indent="1"/>
    </xf>
    <xf numFmtId="173" fontId="7" fillId="0" borderId="6" xfId="0" applyNumberFormat="1" applyFont="1" applyBorder="1" applyAlignment="1">
      <alignment horizontal="right" indent="1"/>
    </xf>
    <xf numFmtId="172" fontId="9" fillId="0" borderId="0" xfId="0" applyNumberFormat="1" applyFont="1" applyAlignment="1">
      <alignment horizontal="right" indent="1"/>
    </xf>
    <xf numFmtId="173" fontId="9" fillId="0" borderId="0" xfId="0" applyNumberFormat="1" applyFont="1" applyAlignment="1">
      <alignment horizontal="right" indent="1"/>
    </xf>
    <xf numFmtId="173" fontId="9" fillId="0" borderId="6" xfId="0" applyNumberFormat="1" applyFont="1" applyBorder="1" applyAlignment="1">
      <alignment horizontal="right" indent="1"/>
    </xf>
    <xf numFmtId="172" fontId="9" fillId="0" borderId="0" xfId="0" quotePrefix="1" applyNumberFormat="1" applyFont="1" applyAlignment="1">
      <alignment horizontal="right" indent="1"/>
    </xf>
    <xf numFmtId="173" fontId="9" fillId="0" borderId="0" xfId="0" quotePrefix="1" applyNumberFormat="1" applyFont="1" applyAlignment="1">
      <alignment horizontal="right" indent="1"/>
    </xf>
    <xf numFmtId="164" fontId="2" fillId="0" borderId="0" xfId="0" applyFont="1" applyAlignment="1"/>
    <xf numFmtId="164" fontId="12" fillId="0" borderId="0" xfId="0" applyFont="1" applyAlignment="1">
      <alignment horizontal="right"/>
    </xf>
    <xf numFmtId="164" fontId="0" fillId="0" borderId="0" xfId="0" quotePrefix="1" applyBorder="1"/>
    <xf numFmtId="164" fontId="2" fillId="0" borderId="0" xfId="0" applyFont="1"/>
    <xf numFmtId="164" fontId="2" fillId="0" borderId="0" xfId="0" applyFont="1" applyAlignment="1">
      <alignment horizontal="left"/>
    </xf>
    <xf numFmtId="164" fontId="2" fillId="0" borderId="0" xfId="0" applyFont="1" applyAlignment="1"/>
    <xf numFmtId="164" fontId="8" fillId="0" borderId="0" xfId="2" applyFont="1"/>
    <xf numFmtId="164" fontId="8" fillId="0" borderId="0" xfId="2"/>
    <xf numFmtId="164" fontId="11" fillId="0" borderId="0" xfId="2" applyFont="1"/>
    <xf numFmtId="164" fontId="11" fillId="0" borderId="0" xfId="2" applyFont="1" applyAlignment="1">
      <alignment horizontal="centerContinuous"/>
    </xf>
    <xf numFmtId="164" fontId="11" fillId="0" borderId="1" xfId="2" applyFont="1" applyBorder="1" applyAlignment="1" applyProtection="1">
      <alignment horizontal="left"/>
      <protection locked="0"/>
    </xf>
    <xf numFmtId="164" fontId="11" fillId="0" borderId="1" xfId="2" applyFont="1" applyBorder="1"/>
    <xf numFmtId="164" fontId="8" fillId="0" borderId="1" xfId="2" applyFont="1" applyBorder="1"/>
    <xf numFmtId="164" fontId="2" fillId="0" borderId="0" xfId="2" applyFont="1"/>
    <xf numFmtId="166" fontId="2" fillId="0" borderId="2" xfId="2" applyNumberFormat="1" applyFont="1" applyBorder="1" applyAlignment="1">
      <alignment horizontal="center" vertical="center"/>
    </xf>
    <xf numFmtId="166" fontId="2" fillId="0" borderId="3" xfId="2" applyNumberFormat="1" applyFont="1" applyBorder="1" applyAlignment="1">
      <alignment horizontal="center" vertical="center"/>
    </xf>
    <xf numFmtId="164" fontId="10" fillId="0" borderId="5" xfId="2" applyFont="1" applyBorder="1" applyAlignment="1" applyProtection="1">
      <alignment horizontal="center" vertical="center" wrapText="1"/>
      <protection locked="0"/>
    </xf>
    <xf numFmtId="164" fontId="9" fillId="0" borderId="0" xfId="2" applyFont="1" applyBorder="1"/>
    <xf numFmtId="164" fontId="10" fillId="0" borderId="0" xfId="2" applyFont="1" applyBorder="1" applyAlignment="1" applyProtection="1">
      <alignment horizontal="center" vertical="center" wrapText="1"/>
      <protection locked="0"/>
    </xf>
    <xf numFmtId="49" fontId="9" fillId="0" borderId="4" xfId="2" applyNumberFormat="1" applyFont="1" applyBorder="1" applyAlignment="1"/>
    <xf numFmtId="173" fontId="9" fillId="0" borderId="6" xfId="2" applyNumberFormat="1" applyFont="1" applyBorder="1" applyAlignment="1">
      <alignment horizontal="right" indent="1"/>
    </xf>
    <xf numFmtId="173" fontId="9" fillId="0" borderId="0" xfId="2" applyNumberFormat="1" applyFont="1" applyAlignment="1">
      <alignment horizontal="right" indent="1"/>
    </xf>
    <xf numFmtId="172" fontId="9" fillId="0" borderId="0" xfId="2" applyNumberFormat="1" applyFont="1" applyAlignment="1">
      <alignment horizontal="right" indent="1"/>
    </xf>
    <xf numFmtId="164" fontId="9" fillId="0" borderId="0" xfId="2" applyFont="1"/>
    <xf numFmtId="165" fontId="9" fillId="0" borderId="4" xfId="2" applyNumberFormat="1" applyFont="1" applyBorder="1" applyAlignment="1"/>
    <xf numFmtId="173" fontId="9" fillId="0" borderId="0" xfId="2" quotePrefix="1" applyNumberFormat="1" applyFont="1" applyAlignment="1">
      <alignment horizontal="right" indent="1"/>
    </xf>
    <xf numFmtId="172" fontId="9" fillId="0" borderId="0" xfId="2" quotePrefix="1" applyNumberFormat="1" applyFont="1" applyAlignment="1">
      <alignment horizontal="right" indent="1"/>
    </xf>
    <xf numFmtId="49" fontId="7" fillId="0" borderId="4" xfId="2" applyNumberFormat="1" applyFont="1" applyBorder="1" applyAlignment="1"/>
    <xf numFmtId="173" fontId="7" fillId="0" borderId="6" xfId="2" applyNumberFormat="1" applyFont="1" applyBorder="1" applyAlignment="1">
      <alignment horizontal="right" indent="1"/>
    </xf>
    <xf numFmtId="173" fontId="7" fillId="0" borderId="0" xfId="2" applyNumberFormat="1" applyFont="1" applyBorder="1" applyAlignment="1">
      <alignment horizontal="right" indent="1"/>
    </xf>
    <xf numFmtId="172" fontId="7" fillId="0" borderId="0" xfId="2" applyNumberFormat="1" applyFont="1" applyBorder="1" applyAlignment="1">
      <alignment horizontal="right" indent="1"/>
    </xf>
    <xf numFmtId="173" fontId="7" fillId="0" borderId="0" xfId="2" applyNumberFormat="1" applyFont="1" applyAlignment="1">
      <alignment horizontal="right" indent="1"/>
    </xf>
    <xf numFmtId="172" fontId="7" fillId="0" borderId="0" xfId="2" applyNumberFormat="1" applyFont="1" applyAlignment="1">
      <alignment horizontal="right" indent="1"/>
    </xf>
    <xf numFmtId="164" fontId="9" fillId="0" borderId="0" xfId="2" applyFont="1" applyBorder="1" applyAlignment="1">
      <alignment horizontal="left"/>
    </xf>
    <xf numFmtId="164" fontId="7" fillId="0" borderId="0" xfId="2" applyFont="1" applyBorder="1"/>
    <xf numFmtId="164" fontId="9" fillId="0" borderId="0" xfId="2" applyFont="1" applyBorder="1" applyAlignment="1">
      <alignment vertical="top"/>
    </xf>
    <xf numFmtId="171" fontId="4" fillId="0" borderId="0" xfId="2" applyNumberFormat="1" applyFont="1" applyAlignment="1">
      <alignment horizontal="right" indent="1"/>
    </xf>
    <xf numFmtId="171" fontId="9" fillId="0" borderId="0" xfId="2" applyNumberFormat="1" applyFont="1" applyAlignment="1">
      <alignment horizontal="right" indent="1"/>
    </xf>
    <xf numFmtId="169" fontId="9" fillId="0" borderId="0" xfId="2" applyNumberFormat="1" applyFont="1"/>
    <xf numFmtId="171" fontId="5" fillId="0" borderId="0" xfId="2" applyNumberFormat="1" applyFont="1" applyAlignment="1">
      <alignment horizontal="right" indent="1"/>
    </xf>
    <xf numFmtId="164" fontId="8" fillId="0" borderId="0" xfId="2" applyFont="1" applyBorder="1" applyAlignment="1">
      <alignment horizontal="left"/>
    </xf>
    <xf numFmtId="164" fontId="12" fillId="0" borderId="0" xfId="2" applyFont="1" applyAlignment="1">
      <alignment horizontal="right"/>
    </xf>
    <xf numFmtId="164" fontId="8" fillId="0" borderId="0" xfId="2" quotePrefix="1" applyBorder="1"/>
    <xf numFmtId="164" fontId="8" fillId="0" borderId="0" xfId="2" applyBorder="1"/>
    <xf numFmtId="49" fontId="8" fillId="0" borderId="0" xfId="2" applyNumberFormat="1" applyFont="1" applyFill="1" applyBorder="1" applyAlignment="1"/>
    <xf numFmtId="164" fontId="8" fillId="0" borderId="0" xfId="2" applyFont="1" applyBorder="1"/>
    <xf numFmtId="49" fontId="2" fillId="0" borderId="0" xfId="2" applyNumberFormat="1" applyFont="1" applyFill="1" applyBorder="1" applyAlignment="1"/>
    <xf numFmtId="164" fontId="2" fillId="0" borderId="0" xfId="2" applyFont="1" applyAlignment="1">
      <alignment horizontal="right"/>
    </xf>
    <xf numFmtId="164" fontId="0" fillId="0" borderId="4" xfId="0" applyBorder="1" applyAlignment="1">
      <alignment horizontal="center" vertical="center" wrapText="1"/>
    </xf>
    <xf numFmtId="164" fontId="2" fillId="0" borderId="0" xfId="0" applyFont="1"/>
    <xf numFmtId="164" fontId="2" fillId="0" borderId="0" xfId="0" applyFont="1" applyAlignment="1">
      <alignment horizontal="left"/>
    </xf>
    <xf numFmtId="164" fontId="2" fillId="0" borderId="0" xfId="0" applyFont="1" applyAlignment="1"/>
    <xf numFmtId="164" fontId="10" fillId="0" borderId="7" xfId="0" applyFont="1" applyBorder="1" applyAlignment="1" applyProtection="1">
      <alignment horizontal="center" vertical="center" wrapText="1"/>
      <protection locked="0"/>
    </xf>
    <xf numFmtId="164" fontId="2" fillId="0" borderId="8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6" fontId="7" fillId="0" borderId="0" xfId="1" applyNumberFormat="1" applyFont="1" applyBorder="1" applyAlignment="1">
      <alignment horizontal="center"/>
    </xf>
    <xf numFmtId="166" fontId="7" fillId="0" borderId="5" xfId="1" applyNumberFormat="1" applyFont="1" applyBorder="1" applyAlignment="1">
      <alignment horizontal="center"/>
    </xf>
    <xf numFmtId="164" fontId="10" fillId="0" borderId="8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2" fillId="0" borderId="0" xfId="2" applyFont="1" applyAlignment="1">
      <alignment horizontal="left"/>
    </xf>
    <xf numFmtId="164" fontId="2" fillId="0" borderId="0" xfId="2" applyFont="1" applyAlignment="1"/>
    <xf numFmtId="164" fontId="2" fillId="0" borderId="0" xfId="2" applyFont="1"/>
    <xf numFmtId="164" fontId="10" fillId="0" borderId="7" xfId="2" applyFont="1" applyBorder="1" applyAlignment="1" applyProtection="1">
      <alignment horizontal="center" vertical="center" wrapText="1"/>
      <protection locked="0"/>
    </xf>
    <xf numFmtId="164" fontId="8" fillId="0" borderId="4" xfId="2" applyBorder="1" applyAlignment="1">
      <alignment horizontal="center" vertical="center" wrapText="1"/>
    </xf>
    <xf numFmtId="164" fontId="10" fillId="0" borderId="8" xfId="2" applyFont="1" applyBorder="1" applyAlignment="1">
      <alignment horizontal="center" vertical="center" wrapText="1"/>
    </xf>
    <xf numFmtId="164" fontId="10" fillId="0" borderId="3" xfId="2" applyFont="1" applyBorder="1" applyAlignment="1">
      <alignment horizontal="center" vertical="center" wrapText="1"/>
    </xf>
    <xf numFmtId="164" fontId="2" fillId="0" borderId="8" xfId="2" applyFont="1" applyBorder="1" applyAlignment="1">
      <alignment horizontal="center" vertical="center" wrapText="1"/>
    </xf>
    <xf numFmtId="164" fontId="2" fillId="0" borderId="3" xfId="2" applyFont="1" applyBorder="1" applyAlignment="1">
      <alignment horizontal="center" vertical="center" wrapText="1"/>
    </xf>
    <xf numFmtId="164" fontId="2" fillId="0" borderId="9" xfId="2" applyFont="1" applyBorder="1" applyAlignment="1">
      <alignment horizontal="center" vertical="center" wrapText="1"/>
    </xf>
    <xf numFmtId="169" fontId="9" fillId="0" borderId="0" xfId="0" applyNumberFormat="1" applyFont="1" applyFill="1" applyBorder="1"/>
    <xf numFmtId="171" fontId="4" fillId="0" borderId="0" xfId="0" applyNumberFormat="1" applyFont="1" applyFill="1" applyBorder="1" applyAlignment="1">
      <alignment horizontal="right" indent="1"/>
    </xf>
    <xf numFmtId="171" fontId="9" fillId="0" borderId="0" xfId="0" applyNumberFormat="1" applyFont="1" applyFill="1" applyBorder="1" applyAlignment="1">
      <alignment horizontal="right" indent="1"/>
    </xf>
    <xf numFmtId="164" fontId="9" fillId="0" borderId="0" xfId="0" applyFont="1" applyFill="1" applyBorder="1"/>
    <xf numFmtId="166" fontId="9" fillId="0" borderId="0" xfId="1" applyNumberFormat="1" applyFont="1" applyFill="1" applyBorder="1" applyAlignment="1">
      <alignment horizontal="centerContinuous" vertical="center"/>
    </xf>
    <xf numFmtId="166" fontId="7" fillId="0" borderId="0" xfId="1" applyNumberFormat="1" applyFont="1" applyFill="1" applyBorder="1" applyAlignment="1">
      <alignment horizontal="centerContinuous"/>
    </xf>
    <xf numFmtId="166" fontId="7" fillId="0" borderId="0" xfId="1" applyNumberFormat="1" applyFont="1" applyFill="1" applyBorder="1" applyAlignment="1">
      <alignment horizontal="center"/>
    </xf>
    <xf numFmtId="164" fontId="7" fillId="0" borderId="0" xfId="0" applyFont="1" applyFill="1" applyBorder="1"/>
    <xf numFmtId="172" fontId="7" fillId="0" borderId="0" xfId="0" applyNumberFormat="1" applyFont="1" applyFill="1" applyBorder="1" applyAlignment="1">
      <alignment horizontal="right" indent="1"/>
    </xf>
    <xf numFmtId="173" fontId="7" fillId="0" borderId="0" xfId="0" applyNumberFormat="1" applyFont="1" applyFill="1" applyBorder="1" applyAlignment="1">
      <alignment horizontal="right" indent="1"/>
    </xf>
    <xf numFmtId="173" fontId="7" fillId="0" borderId="6" xfId="0" applyNumberFormat="1" applyFont="1" applyFill="1" applyBorder="1" applyAlignment="1">
      <alignment horizontal="right" indent="1"/>
    </xf>
    <xf numFmtId="172" fontId="9" fillId="0" borderId="0" xfId="0" applyNumberFormat="1" applyFont="1" applyFill="1" applyBorder="1" applyAlignment="1">
      <alignment horizontal="right" indent="1"/>
    </xf>
    <xf numFmtId="173" fontId="9" fillId="0" borderId="0" xfId="0" applyNumberFormat="1" applyFont="1" applyFill="1" applyBorder="1" applyAlignment="1">
      <alignment horizontal="right" indent="1"/>
    </xf>
    <xf numFmtId="173" fontId="9" fillId="0" borderId="6" xfId="0" applyNumberFormat="1" applyFont="1" applyFill="1" applyBorder="1" applyAlignment="1">
      <alignment horizontal="right" indent="1"/>
    </xf>
    <xf numFmtId="172" fontId="9" fillId="0" borderId="0" xfId="0" quotePrefix="1" applyNumberFormat="1" applyFont="1" applyFill="1" applyBorder="1" applyAlignment="1">
      <alignment horizontal="right" indent="1"/>
    </xf>
  </cellXfs>
  <cellStyles count="3">
    <cellStyle name="Standard" xfId="0" builtinId="0"/>
    <cellStyle name="Standard 2" xfId="2"/>
    <cellStyle name="Standard_05000CRV98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2012 nach Alter und Geschlecht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2021 nach Alter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2013 nach Alter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2014 nach Alter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2015 nach Alter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5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8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2016 nach Alter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952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2017 nach Alter und Geschlecht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28575</xdr:rowOff>
    </xdr:from>
    <xdr:to>
      <xdr:col>6</xdr:col>
      <xdr:colOff>762000</xdr:colOff>
      <xdr:row>4</xdr:row>
      <xdr:rowOff>19050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85875" y="28575"/>
          <a:ext cx="5019675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2018 nach Alter und Geschlecht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</xdr:rowOff>
    </xdr:from>
    <xdr:to>
      <xdr:col>1</xdr:col>
      <xdr:colOff>152400</xdr:colOff>
      <xdr:row>4</xdr:row>
      <xdr:rowOff>19050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38250" y="9525"/>
          <a:ext cx="4495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2019 nach Alter und Geschlecht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8575" y="9525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9525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3.100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361950</xdr:colOff>
      <xdr:row>0</xdr:row>
      <xdr:rowOff>9525</xdr:rowOff>
    </xdr:from>
    <xdr:to>
      <xdr:col>6</xdr:col>
      <xdr:colOff>762000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238250" y="9525"/>
          <a:ext cx="44958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Rentenzugänge wegen verminderter Erwerbsfähigkeit infolge von Krank-</a:t>
          </a:r>
        </a:p>
        <a:p>
          <a:pPr algn="just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heiten des Atmungssystems in Sachsen 2020 nach Alter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workbookViewId="0">
      <selection activeCell="I18" sqref="I18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28">
        <f t="shared" ref="B11:B18" si="0">C11+D11</f>
        <v>4</v>
      </c>
      <c r="C11" s="20">
        <v>2</v>
      </c>
      <c r="D11" s="20">
        <v>2</v>
      </c>
      <c r="E11" s="20">
        <f t="shared" ref="E11:E18" si="1">F11+G11</f>
        <v>3</v>
      </c>
      <c r="F11" s="20">
        <v>1</v>
      </c>
      <c r="G11" s="19">
        <v>2</v>
      </c>
    </row>
    <row r="12" spans="1:7" s="15" customFormat="1" ht="20.100000000000001" customHeight="1" x14ac:dyDescent="0.2">
      <c r="A12" s="18" t="s">
        <v>8</v>
      </c>
      <c r="B12" s="28">
        <f t="shared" si="0"/>
        <v>1</v>
      </c>
      <c r="C12" s="20">
        <v>1</v>
      </c>
      <c r="D12" s="20">
        <v>0</v>
      </c>
      <c r="E12" s="20">
        <f t="shared" si="1"/>
        <v>0</v>
      </c>
      <c r="F12" s="19">
        <v>0</v>
      </c>
      <c r="G12" s="19">
        <v>0</v>
      </c>
    </row>
    <row r="13" spans="1:7" s="15" customFormat="1" ht="20.100000000000001" customHeight="1" x14ac:dyDescent="0.2">
      <c r="A13" s="18" t="s">
        <v>9</v>
      </c>
      <c r="B13" s="28">
        <f t="shared" si="0"/>
        <v>5</v>
      </c>
      <c r="C13" s="20">
        <v>3</v>
      </c>
      <c r="D13" s="20">
        <v>2</v>
      </c>
      <c r="E13" s="20">
        <f t="shared" si="1"/>
        <v>5</v>
      </c>
      <c r="F13" s="20">
        <v>3</v>
      </c>
      <c r="G13" s="20">
        <v>2</v>
      </c>
    </row>
    <row r="14" spans="1:7" s="15" customFormat="1" ht="20.100000000000001" customHeight="1" x14ac:dyDescent="0.2">
      <c r="A14" s="18" t="s">
        <v>10</v>
      </c>
      <c r="B14" s="28">
        <f t="shared" si="0"/>
        <v>13</v>
      </c>
      <c r="C14" s="20">
        <v>10</v>
      </c>
      <c r="D14" s="20">
        <v>3</v>
      </c>
      <c r="E14" s="20">
        <f t="shared" si="1"/>
        <v>11</v>
      </c>
      <c r="F14" s="20">
        <v>8</v>
      </c>
      <c r="G14" s="20">
        <v>3</v>
      </c>
    </row>
    <row r="15" spans="1:7" s="15" customFormat="1" ht="20.100000000000001" customHeight="1" x14ac:dyDescent="0.2">
      <c r="A15" s="18" t="s">
        <v>11</v>
      </c>
      <c r="B15" s="28">
        <f t="shared" si="0"/>
        <v>53</v>
      </c>
      <c r="C15" s="20">
        <v>39</v>
      </c>
      <c r="D15" s="20">
        <v>14</v>
      </c>
      <c r="E15" s="20">
        <f t="shared" si="1"/>
        <v>41</v>
      </c>
      <c r="F15" s="20">
        <v>32</v>
      </c>
      <c r="G15" s="20">
        <v>9</v>
      </c>
    </row>
    <row r="16" spans="1:7" s="15" customFormat="1" ht="20.100000000000001" customHeight="1" x14ac:dyDescent="0.2">
      <c r="A16" s="18" t="s">
        <v>12</v>
      </c>
      <c r="B16" s="28">
        <f t="shared" si="0"/>
        <v>93</v>
      </c>
      <c r="C16" s="20">
        <v>66</v>
      </c>
      <c r="D16" s="20">
        <v>27</v>
      </c>
      <c r="E16" s="20">
        <f t="shared" si="1"/>
        <v>75</v>
      </c>
      <c r="F16" s="20">
        <v>52</v>
      </c>
      <c r="G16" s="20">
        <v>23</v>
      </c>
    </row>
    <row r="17" spans="1:11" s="15" customFormat="1" ht="20.100000000000001" customHeight="1" x14ac:dyDescent="0.2">
      <c r="A17" s="18" t="s">
        <v>23</v>
      </c>
      <c r="B17" s="28">
        <f t="shared" si="0"/>
        <v>24</v>
      </c>
      <c r="C17" s="20">
        <v>22</v>
      </c>
      <c r="D17" s="20">
        <v>2</v>
      </c>
      <c r="E17" s="20">
        <f t="shared" si="1"/>
        <v>21</v>
      </c>
      <c r="F17" s="20">
        <v>20</v>
      </c>
      <c r="G17" s="20">
        <v>1</v>
      </c>
    </row>
    <row r="18" spans="1:11" s="15" customFormat="1" ht="25.5" customHeight="1" x14ac:dyDescent="0.2">
      <c r="A18" s="17" t="s">
        <v>13</v>
      </c>
      <c r="B18" s="9">
        <f t="shared" si="0"/>
        <v>193</v>
      </c>
      <c r="C18" s="27">
        <f>SUM(C11:C17)</f>
        <v>143</v>
      </c>
      <c r="D18" s="27">
        <f>SUM(D11:D17)</f>
        <v>50</v>
      </c>
      <c r="E18" s="7">
        <f t="shared" si="1"/>
        <v>156</v>
      </c>
      <c r="F18" s="7">
        <f>SUM(F11:F17)</f>
        <v>116</v>
      </c>
      <c r="G18" s="7">
        <f>SUM(G11:G17)</f>
        <v>40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5">
        <v>0.61059193835463788</v>
      </c>
      <c r="C22" s="5">
        <v>0.58217383710776038</v>
      </c>
      <c r="D22" s="5">
        <v>0.6419268075054082</v>
      </c>
      <c r="E22" s="5">
        <v>0.45794395376597841</v>
      </c>
      <c r="F22" s="5">
        <v>0.29108691855388019</v>
      </c>
      <c r="G22" s="5">
        <v>0.6419268075054082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5">
        <v>0.56659149886115112</v>
      </c>
      <c r="C23" s="5">
        <v>1.0815955697845461</v>
      </c>
      <c r="D23" s="20">
        <v>0</v>
      </c>
      <c r="E23" s="20">
        <f>F23+G23</f>
        <v>0</v>
      </c>
      <c r="F23" s="19">
        <v>0</v>
      </c>
      <c r="G23" s="19">
        <v>0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5">
        <v>2.3209502898866914</v>
      </c>
      <c r="C24" s="5">
        <v>2.7436096757967898</v>
      </c>
      <c r="D24" s="5">
        <v>1.8852984427434862</v>
      </c>
      <c r="E24" s="5">
        <v>2.3209502898866914</v>
      </c>
      <c r="F24" s="5">
        <v>2.7436096757967898</v>
      </c>
      <c r="G24" s="5">
        <v>1.8852984427434862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5">
        <v>5.0177745012139159</v>
      </c>
      <c r="C25" s="5">
        <v>7.841046309219502</v>
      </c>
      <c r="D25" s="5">
        <v>2.2805883918050855</v>
      </c>
      <c r="E25" s="5">
        <v>4.2458091933348516</v>
      </c>
      <c r="F25" s="5">
        <v>6.2728370473756021</v>
      </c>
      <c r="G25" s="5">
        <v>2.2805883918050855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5">
        <v>20.316477046214235</v>
      </c>
      <c r="C26" s="5">
        <v>30.506644973052463</v>
      </c>
      <c r="D26" s="5">
        <v>10.523862859032857</v>
      </c>
      <c r="E26" s="5">
        <v>15.716519979146861</v>
      </c>
      <c r="F26" s="5">
        <v>25.031093311222534</v>
      </c>
      <c r="G26" s="5">
        <v>6.7653404093782656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5">
        <v>38.324439041476936</v>
      </c>
      <c r="C27" s="5">
        <v>55.894308943089428</v>
      </c>
      <c r="D27" s="5">
        <v>21.671950876911346</v>
      </c>
      <c r="E27" s="5">
        <v>30.906805678610429</v>
      </c>
      <c r="F27" s="5">
        <v>44.037940379403793</v>
      </c>
      <c r="G27" s="5">
        <v>18.461291487739295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5">
        <v>15.194874262415478</v>
      </c>
      <c r="C28" s="5">
        <v>25.337156940653468</v>
      </c>
      <c r="D28" s="5">
        <v>2.8121880228912106</v>
      </c>
      <c r="E28" s="5">
        <v>13.295514979613543</v>
      </c>
      <c r="F28" s="5">
        <v>23.0337790369577</v>
      </c>
      <c r="G28" s="5">
        <v>1.4060940114456053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6">
        <v>9.8089590864758858</v>
      </c>
      <c r="C29" s="6">
        <v>14.220012430080796</v>
      </c>
      <c r="D29" s="6">
        <v>5.1976997060181045</v>
      </c>
      <c r="E29" s="6">
        <v>7.9284850647162592</v>
      </c>
      <c r="F29" s="6">
        <v>11.535114978247359</v>
      </c>
      <c r="G29" s="6">
        <v>4.1581597648144841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20:G20"/>
    <mergeCell ref="B9:G9"/>
    <mergeCell ref="B6:G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9"/>
  <sheetViews>
    <sheetView tabSelected="1" workbookViewId="0">
      <selection activeCell="A11" sqref="A11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8" ht="12" customHeight="1" x14ac:dyDescent="0.2">
      <c r="A1" s="10"/>
      <c r="B1" s="10"/>
      <c r="C1" s="10"/>
      <c r="D1" s="10"/>
      <c r="E1" s="10"/>
      <c r="F1" s="10"/>
      <c r="G1" s="10"/>
    </row>
    <row r="2" spans="1:8" ht="12" customHeight="1" x14ac:dyDescent="0.2">
      <c r="A2" s="10"/>
      <c r="B2" s="10"/>
      <c r="C2" s="10"/>
      <c r="D2" s="10"/>
      <c r="E2" s="10"/>
      <c r="F2" s="10"/>
      <c r="G2" s="10"/>
    </row>
    <row r="3" spans="1:8" ht="12" customHeight="1" x14ac:dyDescent="0.2">
      <c r="A3" s="37"/>
      <c r="B3" s="10"/>
      <c r="C3" s="10"/>
      <c r="D3" s="10"/>
      <c r="E3" s="10"/>
      <c r="F3" s="10"/>
      <c r="G3" s="10"/>
    </row>
    <row r="4" spans="1:8" ht="12" customHeight="1" x14ac:dyDescent="0.2">
      <c r="A4" s="37"/>
      <c r="B4" s="36"/>
      <c r="C4" s="36"/>
      <c r="D4" s="36"/>
      <c r="E4" s="36"/>
      <c r="F4" s="10"/>
      <c r="G4" s="10"/>
    </row>
    <row r="5" spans="1:8" ht="12" customHeight="1" x14ac:dyDescent="0.2">
      <c r="A5" s="35"/>
      <c r="B5" s="34"/>
      <c r="C5" s="34"/>
      <c r="D5" s="34"/>
      <c r="E5" s="34"/>
      <c r="F5" s="33"/>
      <c r="G5" s="33"/>
    </row>
    <row r="6" spans="1:8" s="63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8" s="63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8" s="63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8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8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8" s="15" customFormat="1" ht="15" customHeight="1" x14ac:dyDescent="0.2">
      <c r="A11" s="21" t="s">
        <v>7</v>
      </c>
      <c r="B11" s="57">
        <v>0</v>
      </c>
      <c r="C11" s="56">
        <v>0</v>
      </c>
      <c r="D11" s="55">
        <v>0</v>
      </c>
      <c r="E11" s="56">
        <v>0</v>
      </c>
      <c r="F11" s="56">
        <v>0</v>
      </c>
      <c r="G11" s="55">
        <v>0</v>
      </c>
    </row>
    <row r="12" spans="1:8" s="15" customFormat="1" ht="20.100000000000001" customHeight="1" x14ac:dyDescent="0.2">
      <c r="A12" s="18" t="s">
        <v>8</v>
      </c>
      <c r="B12" s="143" t="s">
        <v>25</v>
      </c>
      <c r="C12" s="142" t="s">
        <v>25</v>
      </c>
      <c r="D12" s="141">
        <v>0</v>
      </c>
      <c r="E12" s="142" t="s">
        <v>25</v>
      </c>
      <c r="F12" s="142" t="s">
        <v>25</v>
      </c>
      <c r="G12" s="144">
        <v>0</v>
      </c>
      <c r="H12" s="133"/>
    </row>
    <row r="13" spans="1:8" s="15" customFormat="1" ht="20.100000000000001" customHeight="1" x14ac:dyDescent="0.2">
      <c r="A13" s="18" t="s">
        <v>9</v>
      </c>
      <c r="B13" s="143" t="s">
        <v>25</v>
      </c>
      <c r="C13" s="142">
        <v>0</v>
      </c>
      <c r="D13" s="142" t="s">
        <v>25</v>
      </c>
      <c r="E13" s="142" t="s">
        <v>25</v>
      </c>
      <c r="F13" s="142">
        <v>0</v>
      </c>
      <c r="G13" s="142" t="s">
        <v>25</v>
      </c>
      <c r="H13" s="133"/>
    </row>
    <row r="14" spans="1:8" s="15" customFormat="1" ht="20.100000000000001" customHeight="1" x14ac:dyDescent="0.2">
      <c r="A14" s="18" t="s">
        <v>10</v>
      </c>
      <c r="B14" s="143" t="s">
        <v>25</v>
      </c>
      <c r="C14" s="142" t="s">
        <v>25</v>
      </c>
      <c r="D14" s="142" t="s">
        <v>25</v>
      </c>
      <c r="E14" s="142" t="s">
        <v>25</v>
      </c>
      <c r="F14" s="142" t="s">
        <v>25</v>
      </c>
      <c r="G14" s="142" t="s">
        <v>25</v>
      </c>
      <c r="H14" s="133"/>
    </row>
    <row r="15" spans="1:8" s="15" customFormat="1" ht="20.100000000000001" customHeight="1" x14ac:dyDescent="0.2">
      <c r="A15" s="18" t="s">
        <v>11</v>
      </c>
      <c r="B15" s="143">
        <v>27</v>
      </c>
      <c r="C15" s="142">
        <v>18</v>
      </c>
      <c r="D15" s="141">
        <v>9</v>
      </c>
      <c r="E15" s="142">
        <v>19</v>
      </c>
      <c r="F15" s="142">
        <v>13</v>
      </c>
      <c r="G15" s="141">
        <v>6</v>
      </c>
      <c r="H15" s="133"/>
    </row>
    <row r="16" spans="1:8" s="15" customFormat="1" ht="20.100000000000001" customHeight="1" x14ac:dyDescent="0.2">
      <c r="A16" s="18" t="s">
        <v>12</v>
      </c>
      <c r="B16" s="143">
        <v>75</v>
      </c>
      <c r="C16" s="142">
        <v>54</v>
      </c>
      <c r="D16" s="141">
        <v>21</v>
      </c>
      <c r="E16" s="142">
        <v>54</v>
      </c>
      <c r="F16" s="142">
        <v>40</v>
      </c>
      <c r="G16" s="141">
        <v>14</v>
      </c>
      <c r="H16" s="133"/>
    </row>
    <row r="17" spans="1:13" s="15" customFormat="1" ht="20.100000000000001" customHeight="1" x14ac:dyDescent="0.2">
      <c r="A17" s="18" t="s">
        <v>23</v>
      </c>
      <c r="B17" s="143">
        <v>92</v>
      </c>
      <c r="C17" s="142">
        <v>63</v>
      </c>
      <c r="D17" s="141">
        <v>29</v>
      </c>
      <c r="E17" s="142">
        <v>72</v>
      </c>
      <c r="F17" s="142">
        <v>51</v>
      </c>
      <c r="G17" s="141">
        <v>21</v>
      </c>
      <c r="H17" s="133"/>
    </row>
    <row r="18" spans="1:13" s="15" customFormat="1" ht="25.5" customHeight="1" x14ac:dyDescent="0.2">
      <c r="A18" s="17" t="s">
        <v>13</v>
      </c>
      <c r="B18" s="140">
        <v>202</v>
      </c>
      <c r="C18" s="139">
        <v>140</v>
      </c>
      <c r="D18" s="138">
        <v>62</v>
      </c>
      <c r="E18" s="139">
        <v>151</v>
      </c>
      <c r="F18" s="139">
        <v>108</v>
      </c>
      <c r="G18" s="138">
        <v>43</v>
      </c>
      <c r="H18" s="133"/>
    </row>
    <row r="19" spans="1:13" s="22" customFormat="1" ht="18" customHeight="1" x14ac:dyDescent="0.2">
      <c r="A19" s="26"/>
      <c r="B19" s="133"/>
      <c r="C19" s="133"/>
      <c r="D19" s="133"/>
      <c r="E19" s="137"/>
      <c r="F19" s="137"/>
      <c r="G19" s="137"/>
      <c r="H19" s="133"/>
    </row>
    <row r="20" spans="1:13" s="22" customFormat="1" ht="20.100000000000001" customHeight="1" x14ac:dyDescent="0.2">
      <c r="A20" s="25" t="s">
        <v>3</v>
      </c>
      <c r="B20" s="136" t="s">
        <v>5</v>
      </c>
      <c r="C20" s="136"/>
      <c r="D20" s="136"/>
      <c r="E20" s="136"/>
      <c r="F20" s="136"/>
      <c r="G20" s="136"/>
      <c r="H20" s="133"/>
    </row>
    <row r="21" spans="1:13" s="22" customFormat="1" ht="12.75" customHeight="1" x14ac:dyDescent="0.2">
      <c r="A21" s="25"/>
      <c r="B21" s="135"/>
      <c r="C21" s="134"/>
      <c r="D21" s="134"/>
      <c r="E21" s="134"/>
      <c r="F21" s="134"/>
      <c r="G21" s="134"/>
      <c r="H21" s="133"/>
    </row>
    <row r="22" spans="1:13" s="15" customFormat="1" ht="15" customHeight="1" x14ac:dyDescent="0.2">
      <c r="A22" s="21" t="s">
        <v>7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2">
        <v>0</v>
      </c>
      <c r="H22" s="130"/>
      <c r="I22" s="16"/>
      <c r="J22" s="16"/>
      <c r="K22" s="16"/>
      <c r="L22" s="16"/>
      <c r="M22" s="16"/>
    </row>
    <row r="23" spans="1:13" s="15" customFormat="1" ht="20.100000000000001" customHeight="1" x14ac:dyDescent="0.2">
      <c r="A23" s="18" t="s">
        <v>8</v>
      </c>
      <c r="B23" s="131" t="s">
        <v>25</v>
      </c>
      <c r="C23" s="131" t="s">
        <v>25</v>
      </c>
      <c r="D23" s="131">
        <v>0</v>
      </c>
      <c r="E23" s="131" t="s">
        <v>25</v>
      </c>
      <c r="F23" s="131" t="s">
        <v>25</v>
      </c>
      <c r="G23" s="131">
        <v>0</v>
      </c>
      <c r="H23" s="130"/>
      <c r="I23" s="16"/>
      <c r="J23" s="16"/>
      <c r="K23" s="16"/>
      <c r="L23" s="16"/>
      <c r="M23" s="16"/>
    </row>
    <row r="24" spans="1:13" s="15" customFormat="1" ht="20.100000000000001" customHeight="1" x14ac:dyDescent="0.2">
      <c r="A24" s="18" t="s">
        <v>9</v>
      </c>
      <c r="B24" s="131" t="s">
        <v>25</v>
      </c>
      <c r="C24" s="131">
        <v>0</v>
      </c>
      <c r="D24" s="131" t="s">
        <v>25</v>
      </c>
      <c r="E24" s="131" t="s">
        <v>25</v>
      </c>
      <c r="F24" s="131">
        <v>0</v>
      </c>
      <c r="G24" s="131" t="s">
        <v>25</v>
      </c>
      <c r="H24" s="130"/>
      <c r="I24" s="16"/>
      <c r="J24" s="16"/>
      <c r="K24" s="16"/>
      <c r="L24" s="16"/>
      <c r="M24" s="16"/>
    </row>
    <row r="25" spans="1:13" s="15" customFormat="1" ht="20.100000000000001" customHeight="1" x14ac:dyDescent="0.2">
      <c r="A25" s="18" t="s">
        <v>10</v>
      </c>
      <c r="B25" s="131" t="s">
        <v>25</v>
      </c>
      <c r="C25" s="131" t="s">
        <v>25</v>
      </c>
      <c r="D25" s="131" t="s">
        <v>25</v>
      </c>
      <c r="E25" s="131" t="s">
        <v>25</v>
      </c>
      <c r="F25" s="131" t="s">
        <v>25</v>
      </c>
      <c r="G25" s="131" t="s">
        <v>25</v>
      </c>
      <c r="H25" s="130"/>
      <c r="I25" s="16"/>
      <c r="J25" s="16"/>
      <c r="K25" s="16"/>
      <c r="L25" s="16"/>
      <c r="M25" s="16"/>
    </row>
    <row r="26" spans="1:13" s="15" customFormat="1" ht="20.100000000000001" customHeight="1" x14ac:dyDescent="0.2">
      <c r="A26" s="18" t="s">
        <v>11</v>
      </c>
      <c r="B26" s="131">
        <v>11.8</v>
      </c>
      <c r="C26" s="131">
        <v>15.6</v>
      </c>
      <c r="D26" s="131">
        <v>7.9</v>
      </c>
      <c r="E26" s="131">
        <v>8.3000000000000007</v>
      </c>
      <c r="F26" s="131">
        <v>11.3</v>
      </c>
      <c r="G26" s="131">
        <v>5.3</v>
      </c>
      <c r="H26" s="130"/>
      <c r="I26" s="16"/>
      <c r="J26" s="16"/>
      <c r="K26" s="16"/>
      <c r="L26" s="16"/>
      <c r="M26" s="16"/>
    </row>
    <row r="27" spans="1:13" s="15" customFormat="1" ht="20.100000000000001" customHeight="1" x14ac:dyDescent="0.2">
      <c r="A27" s="18" t="s">
        <v>12</v>
      </c>
      <c r="B27" s="48">
        <v>28.7</v>
      </c>
      <c r="C27" s="48">
        <v>42.2</v>
      </c>
      <c r="D27" s="48">
        <v>15.7</v>
      </c>
      <c r="E27" s="48">
        <v>20.6</v>
      </c>
      <c r="F27" s="48">
        <v>31.2</v>
      </c>
      <c r="G27" s="48">
        <v>10.5</v>
      </c>
      <c r="H27" s="16"/>
      <c r="I27" s="16"/>
      <c r="J27" s="16"/>
      <c r="K27" s="16"/>
      <c r="L27" s="16"/>
      <c r="M27" s="16"/>
    </row>
    <row r="28" spans="1:13" s="15" customFormat="1" ht="20.100000000000001" customHeight="1" x14ac:dyDescent="0.2">
      <c r="A28" s="18" t="s">
        <v>23</v>
      </c>
      <c r="B28" s="48">
        <v>40.799999999999997</v>
      </c>
      <c r="C28" s="48">
        <v>57.8</v>
      </c>
      <c r="D28" s="48">
        <v>24.8</v>
      </c>
      <c r="E28" s="48">
        <v>31.9</v>
      </c>
      <c r="F28" s="48">
        <v>46.8</v>
      </c>
      <c r="G28" s="48">
        <v>18</v>
      </c>
      <c r="H28" s="16"/>
      <c r="I28" s="16"/>
      <c r="J28" s="16"/>
      <c r="K28" s="16"/>
      <c r="L28" s="16"/>
      <c r="M28" s="16"/>
    </row>
    <row r="29" spans="1:13" s="15" customFormat="1" ht="25.5" customHeight="1" x14ac:dyDescent="0.2">
      <c r="A29" s="17" t="s">
        <v>13</v>
      </c>
      <c r="B29" s="47">
        <v>10.4</v>
      </c>
      <c r="C29" s="47">
        <v>14.1</v>
      </c>
      <c r="D29" s="47">
        <v>6.6</v>
      </c>
      <c r="E29" s="47">
        <v>7.8</v>
      </c>
      <c r="F29" s="47">
        <v>10.9</v>
      </c>
      <c r="G29" s="47">
        <v>4.5999999999999996</v>
      </c>
      <c r="I29" s="16"/>
      <c r="J29" s="16"/>
      <c r="K29" s="16"/>
      <c r="L29" s="16"/>
      <c r="M29" s="16"/>
    </row>
    <row r="30" spans="1:13" s="1" customFormat="1" ht="12" customHeight="1" x14ac:dyDescent="0.2">
      <c r="A30" s="14"/>
      <c r="B30" s="61"/>
      <c r="C30" s="61"/>
      <c r="D30" s="61"/>
      <c r="E30" s="61"/>
      <c r="F30" s="61"/>
      <c r="G30" s="61"/>
      <c r="H30" s="62"/>
    </row>
    <row r="31" spans="1:13" s="1" customFormat="1" ht="12" customHeight="1" x14ac:dyDescent="0.2">
      <c r="A31" s="13" t="s">
        <v>14</v>
      </c>
      <c r="B31" s="12"/>
      <c r="C31" s="12"/>
    </row>
    <row r="32" spans="1:13" ht="10.5" customHeight="1" x14ac:dyDescent="0.2">
      <c r="A32" s="11" t="s">
        <v>16</v>
      </c>
      <c r="B32" s="10"/>
      <c r="C32" s="3"/>
    </row>
    <row r="33" spans="1:7" ht="10.5" customHeight="1" x14ac:dyDescent="0.2">
      <c r="A33" s="64" t="s">
        <v>18</v>
      </c>
      <c r="B33" s="10"/>
      <c r="C33" s="10"/>
    </row>
    <row r="34" spans="1:7" ht="10.5" customHeight="1" x14ac:dyDescent="0.2">
      <c r="A34" s="63" t="s">
        <v>6</v>
      </c>
    </row>
    <row r="35" spans="1:7" ht="10.5" customHeight="1" x14ac:dyDescent="0.2">
      <c r="A35" s="65" t="s">
        <v>21</v>
      </c>
      <c r="G35" s="61"/>
    </row>
    <row r="36" spans="1:7" ht="10.5" customHeight="1" x14ac:dyDescent="0.2">
      <c r="A36" s="63" t="s">
        <v>20</v>
      </c>
      <c r="G36" s="3"/>
    </row>
    <row r="37" spans="1:7" ht="12" customHeight="1" x14ac:dyDescent="0.2"/>
    <row r="38" spans="1:7" x14ac:dyDescent="0.2">
      <c r="A38" s="63"/>
      <c r="B38" s="63"/>
      <c r="C38" s="63"/>
      <c r="D38" s="63"/>
      <c r="E38" s="63"/>
      <c r="F38" s="63"/>
      <c r="G38" s="63"/>
    </row>
    <row r="39" spans="1:7" x14ac:dyDescent="0.2">
      <c r="A39" s="63"/>
      <c r="B39" s="63"/>
      <c r="C39" s="63"/>
      <c r="D39" s="63"/>
      <c r="E39" s="63"/>
      <c r="F39" s="63"/>
      <c r="G39" s="63"/>
    </row>
    <row r="40" spans="1:7" x14ac:dyDescent="0.2">
      <c r="A40" s="63"/>
      <c r="B40" s="63"/>
      <c r="C40" s="63"/>
      <c r="D40" s="63"/>
      <c r="E40" s="63"/>
      <c r="F40" s="63"/>
      <c r="G40" s="63"/>
    </row>
    <row r="41" spans="1:7" x14ac:dyDescent="0.2">
      <c r="A41" s="63"/>
      <c r="B41" s="63"/>
      <c r="C41" s="63"/>
      <c r="D41" s="63"/>
      <c r="E41" s="63"/>
      <c r="F41" s="63"/>
      <c r="G41" s="63"/>
    </row>
    <row r="42" spans="1:7" x14ac:dyDescent="0.2">
      <c r="A42" s="63"/>
      <c r="B42" s="63"/>
      <c r="C42" s="63"/>
      <c r="D42" s="63"/>
      <c r="E42" s="63"/>
      <c r="F42" s="63"/>
      <c r="G42" s="63"/>
    </row>
    <row r="43" spans="1:7" x14ac:dyDescent="0.2">
      <c r="A43" s="63"/>
      <c r="B43" s="63"/>
      <c r="C43" s="63"/>
      <c r="D43" s="63"/>
      <c r="E43" s="63"/>
      <c r="F43" s="63"/>
      <c r="G43" s="63"/>
    </row>
    <row r="44" spans="1:7" x14ac:dyDescent="0.2">
      <c r="A44" s="63"/>
      <c r="B44" s="63"/>
      <c r="C44" s="63"/>
      <c r="D44" s="63"/>
      <c r="E44" s="63"/>
      <c r="F44" s="63"/>
      <c r="G44" s="63"/>
    </row>
    <row r="45" spans="1:7" x14ac:dyDescent="0.2">
      <c r="A45" s="63"/>
      <c r="B45" s="63"/>
      <c r="C45" s="63"/>
      <c r="D45" s="63"/>
      <c r="E45" s="63"/>
      <c r="F45" s="63"/>
    </row>
    <row r="46" spans="1:7" x14ac:dyDescent="0.2">
      <c r="A46" s="63"/>
      <c r="B46" s="63"/>
      <c r="C46" s="63"/>
      <c r="D46" s="63"/>
      <c r="E46" s="63"/>
      <c r="F46" s="63"/>
    </row>
    <row r="47" spans="1:7" x14ac:dyDescent="0.2">
      <c r="A47" s="63"/>
      <c r="B47" s="63"/>
      <c r="C47" s="63"/>
      <c r="D47" s="63"/>
      <c r="E47" s="63"/>
      <c r="F47" s="63"/>
    </row>
    <row r="48" spans="1:7" x14ac:dyDescent="0.2">
      <c r="A48" s="63"/>
      <c r="B48" s="63"/>
      <c r="C48" s="63"/>
      <c r="D48" s="63"/>
      <c r="E48" s="63"/>
      <c r="F48" s="63"/>
    </row>
    <row r="49" spans="1:6" x14ac:dyDescent="0.2">
      <c r="A49" s="63"/>
      <c r="B49" s="63"/>
      <c r="C49" s="63"/>
      <c r="D49" s="63"/>
      <c r="E49" s="63"/>
      <c r="F49" s="63"/>
    </row>
  </sheetData>
  <mergeCells count="6">
    <mergeCell ref="B20:G20"/>
    <mergeCell ref="A6:A8"/>
    <mergeCell ref="B6:G6"/>
    <mergeCell ref="B7:D7"/>
    <mergeCell ref="E7:G7"/>
    <mergeCell ref="B9:G9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workbookViewId="0">
      <selection activeCell="L50" sqref="L50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28">
        <v>5</v>
      </c>
      <c r="C11" s="20">
        <v>1</v>
      </c>
      <c r="D11" s="20">
        <v>4</v>
      </c>
      <c r="E11" s="20">
        <v>3</v>
      </c>
      <c r="F11" s="20">
        <v>0</v>
      </c>
      <c r="G11" s="19">
        <v>3</v>
      </c>
    </row>
    <row r="12" spans="1:7" s="15" customFormat="1" ht="20.100000000000001" customHeight="1" x14ac:dyDescent="0.2">
      <c r="A12" s="18" t="s">
        <v>8</v>
      </c>
      <c r="B12" s="28">
        <v>2</v>
      </c>
      <c r="C12" s="20">
        <v>1</v>
      </c>
      <c r="D12" s="20">
        <v>1</v>
      </c>
      <c r="E12" s="20">
        <v>2</v>
      </c>
      <c r="F12" s="19">
        <v>1</v>
      </c>
      <c r="G12" s="19">
        <v>1</v>
      </c>
    </row>
    <row r="13" spans="1:7" s="15" customFormat="1" ht="20.100000000000001" customHeight="1" x14ac:dyDescent="0.2">
      <c r="A13" s="18" t="s">
        <v>9</v>
      </c>
      <c r="B13" s="28">
        <v>5</v>
      </c>
      <c r="C13" s="20">
        <v>2</v>
      </c>
      <c r="D13" s="20">
        <v>3</v>
      </c>
      <c r="E13" s="20">
        <v>4</v>
      </c>
      <c r="F13" s="20">
        <v>1</v>
      </c>
      <c r="G13" s="20">
        <v>3</v>
      </c>
    </row>
    <row r="14" spans="1:7" s="15" customFormat="1" ht="20.100000000000001" customHeight="1" x14ac:dyDescent="0.2">
      <c r="A14" s="18" t="s">
        <v>10</v>
      </c>
      <c r="B14" s="28">
        <v>14</v>
      </c>
      <c r="C14" s="20">
        <v>8</v>
      </c>
      <c r="D14" s="20">
        <v>6</v>
      </c>
      <c r="E14" s="20">
        <v>11</v>
      </c>
      <c r="F14" s="20">
        <v>7</v>
      </c>
      <c r="G14" s="20">
        <v>4</v>
      </c>
    </row>
    <row r="15" spans="1:7" s="15" customFormat="1" ht="20.100000000000001" customHeight="1" x14ac:dyDescent="0.2">
      <c r="A15" s="18" t="s">
        <v>11</v>
      </c>
      <c r="B15" s="28">
        <v>46</v>
      </c>
      <c r="C15" s="20">
        <v>29</v>
      </c>
      <c r="D15" s="20">
        <v>17</v>
      </c>
      <c r="E15" s="20">
        <v>41</v>
      </c>
      <c r="F15" s="20">
        <v>27</v>
      </c>
      <c r="G15" s="20">
        <v>14</v>
      </c>
    </row>
    <row r="16" spans="1:7" s="15" customFormat="1" ht="20.100000000000001" customHeight="1" x14ac:dyDescent="0.2">
      <c r="A16" s="18" t="s">
        <v>12</v>
      </c>
      <c r="B16" s="28">
        <v>89</v>
      </c>
      <c r="C16" s="20">
        <v>71</v>
      </c>
      <c r="D16" s="20">
        <v>18</v>
      </c>
      <c r="E16" s="20">
        <v>77</v>
      </c>
      <c r="F16" s="20">
        <v>65</v>
      </c>
      <c r="G16" s="20">
        <v>12</v>
      </c>
    </row>
    <row r="17" spans="1:11" s="15" customFormat="1" ht="20.100000000000001" customHeight="1" x14ac:dyDescent="0.2">
      <c r="A17" s="18" t="s">
        <v>23</v>
      </c>
      <c r="B17" s="28">
        <v>49</v>
      </c>
      <c r="C17" s="20">
        <v>36</v>
      </c>
      <c r="D17" s="20">
        <v>13</v>
      </c>
      <c r="E17" s="20">
        <v>40</v>
      </c>
      <c r="F17" s="20">
        <v>32</v>
      </c>
      <c r="G17" s="20">
        <v>8</v>
      </c>
    </row>
    <row r="18" spans="1:11" s="15" customFormat="1" ht="25.5" customHeight="1" x14ac:dyDescent="0.2">
      <c r="A18" s="17" t="s">
        <v>13</v>
      </c>
      <c r="B18" s="9">
        <v>210</v>
      </c>
      <c r="C18" s="27">
        <v>148</v>
      </c>
      <c r="D18" s="27">
        <v>62</v>
      </c>
      <c r="E18" s="7">
        <v>178</v>
      </c>
      <c r="F18" s="7">
        <v>133</v>
      </c>
      <c r="G18" s="7">
        <v>45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5">
        <v>0.77561708094960347</v>
      </c>
      <c r="C22" s="5">
        <v>0.29617957960270469</v>
      </c>
      <c r="D22" s="5">
        <v>1.3028679380486294</v>
      </c>
      <c r="E22" s="5">
        <v>0.46537024856976211</v>
      </c>
      <c r="F22" s="20">
        <v>0</v>
      </c>
      <c r="G22" s="5">
        <v>0.97715095353647219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5">
        <v>1.075604220670962</v>
      </c>
      <c r="C23" s="5">
        <v>1.0269049086054631</v>
      </c>
      <c r="D23" s="5">
        <v>1.1291524581649015</v>
      </c>
      <c r="E23" s="5">
        <v>1.075604220670962</v>
      </c>
      <c r="F23" s="5">
        <v>1.0269049086054631</v>
      </c>
      <c r="G23" s="5">
        <v>1.1291524581649015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5">
        <v>2.4439480514402185</v>
      </c>
      <c r="C24" s="5">
        <v>1.911844834673218</v>
      </c>
      <c r="D24" s="5">
        <v>3.0007201728414818</v>
      </c>
      <c r="E24" s="5">
        <v>1.955158441152175</v>
      </c>
      <c r="F24" s="5">
        <v>0.95592241733660899</v>
      </c>
      <c r="G24" s="5">
        <v>3.0007201728414818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5">
        <v>5.6074916087893429</v>
      </c>
      <c r="C25" s="5">
        <v>6.4835075775994815</v>
      </c>
      <c r="D25" s="5">
        <v>4.7514967214672623</v>
      </c>
      <c r="E25" s="5">
        <v>4.4058862640487693</v>
      </c>
      <c r="F25" s="5">
        <v>5.6730691303995462</v>
      </c>
      <c r="G25" s="5">
        <v>3.1676644809781749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5">
        <v>17.194590432331811</v>
      </c>
      <c r="C26" s="5">
        <v>22.057257598344947</v>
      </c>
      <c r="D26" s="5">
        <v>12.495406100698272</v>
      </c>
      <c r="E26" s="5">
        <v>15.325613211426178</v>
      </c>
      <c r="F26" s="5">
        <v>20.536067419148743</v>
      </c>
      <c r="G26" s="5">
        <v>10.290334435869166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5">
        <v>37.180777955558526</v>
      </c>
      <c r="C27" s="5">
        <v>60.806933703313547</v>
      </c>
      <c r="D27" s="5">
        <v>14.680934359911262</v>
      </c>
      <c r="E27" s="5">
        <v>32.167639354809062</v>
      </c>
      <c r="F27" s="5">
        <v>55.668319587540573</v>
      </c>
      <c r="G27" s="5">
        <v>9.7872895732741743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5">
        <v>27.881463947560089</v>
      </c>
      <c r="C28" s="5">
        <v>38.324781229373812</v>
      </c>
      <c r="D28" s="5">
        <v>15.890477936682558</v>
      </c>
      <c r="E28" s="5">
        <v>22.760378732702112</v>
      </c>
      <c r="F28" s="5">
        <v>34.066472203887834</v>
      </c>
      <c r="G28" s="5">
        <v>9.7787556533431115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6">
        <v>10.673530254883902</v>
      </c>
      <c r="C29" s="6">
        <v>14.723628538769404</v>
      </c>
      <c r="D29" s="6">
        <v>6.4429173113913896</v>
      </c>
      <c r="E29" s="6">
        <v>9.0470875493777836</v>
      </c>
      <c r="F29" s="6">
        <v>13.231368889569801</v>
      </c>
      <c r="G29" s="6">
        <v>4.6763109518163315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9:G9"/>
    <mergeCell ref="B20:G20"/>
    <mergeCell ref="B6:G6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topLeftCell="A7" workbookViewId="0">
      <selection activeCell="I24" sqref="I24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28">
        <v>4</v>
      </c>
      <c r="C11" s="20">
        <v>2</v>
      </c>
      <c r="D11" s="20">
        <v>2</v>
      </c>
      <c r="E11" s="20">
        <v>0</v>
      </c>
      <c r="F11" s="20">
        <v>0</v>
      </c>
      <c r="G11" s="19">
        <v>0</v>
      </c>
    </row>
    <row r="12" spans="1:7" s="15" customFormat="1" ht="20.100000000000001" customHeight="1" x14ac:dyDescent="0.2">
      <c r="A12" s="18" t="s">
        <v>8</v>
      </c>
      <c r="B12" s="28">
        <v>3</v>
      </c>
      <c r="C12" s="20">
        <v>1</v>
      </c>
      <c r="D12" s="20">
        <v>2</v>
      </c>
      <c r="E12" s="20">
        <v>2</v>
      </c>
      <c r="F12" s="19">
        <v>1</v>
      </c>
      <c r="G12" s="19">
        <v>1</v>
      </c>
    </row>
    <row r="13" spans="1:7" s="15" customFormat="1" ht="20.100000000000001" customHeight="1" x14ac:dyDescent="0.2">
      <c r="A13" s="18" t="s">
        <v>9</v>
      </c>
      <c r="B13" s="28">
        <v>3</v>
      </c>
      <c r="C13" s="20">
        <v>2</v>
      </c>
      <c r="D13" s="20">
        <v>1</v>
      </c>
      <c r="E13" s="20">
        <v>3</v>
      </c>
      <c r="F13" s="20">
        <v>2</v>
      </c>
      <c r="G13" s="20">
        <v>1</v>
      </c>
    </row>
    <row r="14" spans="1:7" s="15" customFormat="1" ht="20.100000000000001" customHeight="1" x14ac:dyDescent="0.2">
      <c r="A14" s="18" t="s">
        <v>10</v>
      </c>
      <c r="B14" s="28">
        <v>11</v>
      </c>
      <c r="C14" s="20">
        <v>3</v>
      </c>
      <c r="D14" s="20">
        <v>8</v>
      </c>
      <c r="E14" s="20">
        <v>5</v>
      </c>
      <c r="F14" s="20">
        <v>2</v>
      </c>
      <c r="G14" s="20">
        <v>3</v>
      </c>
    </row>
    <row r="15" spans="1:7" s="15" customFormat="1" ht="20.100000000000001" customHeight="1" x14ac:dyDescent="0.2">
      <c r="A15" s="18" t="s">
        <v>11</v>
      </c>
      <c r="B15" s="28">
        <v>51</v>
      </c>
      <c r="C15" s="20">
        <v>35</v>
      </c>
      <c r="D15" s="20">
        <v>16</v>
      </c>
      <c r="E15" s="20">
        <v>40</v>
      </c>
      <c r="F15" s="20">
        <v>29</v>
      </c>
      <c r="G15" s="20">
        <v>11</v>
      </c>
    </row>
    <row r="16" spans="1:7" s="15" customFormat="1" ht="20.100000000000001" customHeight="1" x14ac:dyDescent="0.2">
      <c r="A16" s="18" t="s">
        <v>12</v>
      </c>
      <c r="B16" s="28">
        <v>80</v>
      </c>
      <c r="C16" s="20">
        <v>56</v>
      </c>
      <c r="D16" s="20">
        <v>24</v>
      </c>
      <c r="E16" s="20">
        <v>63</v>
      </c>
      <c r="F16" s="20">
        <v>46</v>
      </c>
      <c r="G16" s="20">
        <v>17</v>
      </c>
    </row>
    <row r="17" spans="1:11" s="15" customFormat="1" ht="20.100000000000001" customHeight="1" x14ac:dyDescent="0.2">
      <c r="A17" s="18" t="s">
        <v>23</v>
      </c>
      <c r="B17" s="28">
        <v>52</v>
      </c>
      <c r="C17" s="20">
        <v>34</v>
      </c>
      <c r="D17" s="20">
        <v>18</v>
      </c>
      <c r="E17" s="20">
        <v>44</v>
      </c>
      <c r="F17" s="20">
        <v>30</v>
      </c>
      <c r="G17" s="20">
        <v>14</v>
      </c>
    </row>
    <row r="18" spans="1:11" s="15" customFormat="1" ht="25.5" customHeight="1" x14ac:dyDescent="0.2">
      <c r="A18" s="17" t="s">
        <v>13</v>
      </c>
      <c r="B18" s="9">
        <v>204</v>
      </c>
      <c r="C18" s="27">
        <v>133</v>
      </c>
      <c r="D18" s="27">
        <v>71</v>
      </c>
      <c r="E18" s="7">
        <v>157</v>
      </c>
      <c r="F18" s="7">
        <v>110</v>
      </c>
      <c r="G18" s="7">
        <v>47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5">
        <v>0.63021602229704288</v>
      </c>
      <c r="C22" s="5">
        <v>0.60236246559004414</v>
      </c>
      <c r="D22" s="5">
        <v>0.66077039220026634</v>
      </c>
      <c r="E22" s="20">
        <v>0</v>
      </c>
      <c r="F22" s="20">
        <v>0</v>
      </c>
      <c r="G22" s="20">
        <v>0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5">
        <v>1.5329194450831609</v>
      </c>
      <c r="C23" s="5">
        <v>0.9749344356592019</v>
      </c>
      <c r="D23" s="5">
        <v>2.1474434685506902</v>
      </c>
      <c r="E23" s="5">
        <v>1.0219462967221074</v>
      </c>
      <c r="F23" s="5">
        <v>0.9749344356592019</v>
      </c>
      <c r="G23" s="5">
        <v>1.0737217342753451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5">
        <v>1.5480515191545574</v>
      </c>
      <c r="C24" s="5">
        <v>2.0011806966110006</v>
      </c>
      <c r="D24" s="5">
        <v>1.0655187478023675</v>
      </c>
      <c r="E24" s="5">
        <v>1.5480515191545574</v>
      </c>
      <c r="F24" s="5">
        <v>2.0011806966110006</v>
      </c>
      <c r="G24" s="5">
        <v>1.0655187478023675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5">
        <v>4.5896249441943331</v>
      </c>
      <c r="C25" s="5">
        <v>2.5187436506670471</v>
      </c>
      <c r="D25" s="5">
        <v>6.6354799110845688</v>
      </c>
      <c r="E25" s="5">
        <v>2.0861931564519698</v>
      </c>
      <c r="F25" s="5">
        <v>1.6791624337780315</v>
      </c>
      <c r="G25" s="5">
        <v>2.4883049666567136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5">
        <v>18.919580653059409</v>
      </c>
      <c r="C26" s="5">
        <v>26.473636040451716</v>
      </c>
      <c r="D26" s="5">
        <v>11.648647664810163</v>
      </c>
      <c r="E26" s="5">
        <v>14.83888678671326</v>
      </c>
      <c r="F26" s="5">
        <v>21.935298433517136</v>
      </c>
      <c r="G26" s="5">
        <v>8.0084452695569865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5">
        <v>33.259607869223224</v>
      </c>
      <c r="C27" s="5">
        <v>47.694888981628949</v>
      </c>
      <c r="D27" s="5">
        <v>19.493335715852144</v>
      </c>
      <c r="E27" s="5">
        <v>26.191941197013286</v>
      </c>
      <c r="F27" s="5">
        <v>39.177944520623782</v>
      </c>
      <c r="G27" s="5">
        <v>13.807779465395267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5">
        <v>27.325275880189174</v>
      </c>
      <c r="C28" s="5">
        <v>34.790794765008648</v>
      </c>
      <c r="D28" s="5">
        <v>19.444114374601664</v>
      </c>
      <c r="E28" s="5">
        <v>23.121387283236995</v>
      </c>
      <c r="F28" s="5">
        <v>30.697760086772334</v>
      </c>
      <c r="G28" s="5">
        <v>15.123200069134629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6">
        <v>10.385564065948332</v>
      </c>
      <c r="C29" s="6">
        <v>13.286819475080719</v>
      </c>
      <c r="D29" s="6">
        <v>7.3707038399290754</v>
      </c>
      <c r="E29" s="6">
        <v>7.992811560558275</v>
      </c>
      <c r="F29" s="6">
        <v>10.989098813976534</v>
      </c>
      <c r="G29" s="6">
        <v>4.8791983165727677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6:G6"/>
    <mergeCell ref="B9:G9"/>
    <mergeCell ref="B20:G2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workbookViewId="0">
      <selection activeCell="K16" sqref="K16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28">
        <v>2</v>
      </c>
      <c r="C11" s="20">
        <v>0</v>
      </c>
      <c r="D11" s="20">
        <v>2</v>
      </c>
      <c r="E11" s="20">
        <v>0</v>
      </c>
      <c r="F11" s="20">
        <v>0</v>
      </c>
      <c r="G11" s="19">
        <v>0</v>
      </c>
    </row>
    <row r="12" spans="1:7" s="15" customFormat="1" ht="20.100000000000001" customHeight="1" x14ac:dyDescent="0.2">
      <c r="A12" s="18" t="s">
        <v>8</v>
      </c>
      <c r="B12" s="28">
        <v>4</v>
      </c>
      <c r="C12" s="20">
        <v>2</v>
      </c>
      <c r="D12" s="20">
        <v>2</v>
      </c>
      <c r="E12" s="20">
        <v>2</v>
      </c>
      <c r="F12" s="19">
        <v>1</v>
      </c>
      <c r="G12" s="19">
        <v>1</v>
      </c>
    </row>
    <row r="13" spans="1:7" s="15" customFormat="1" ht="20.100000000000001" customHeight="1" x14ac:dyDescent="0.2">
      <c r="A13" s="18" t="s">
        <v>9</v>
      </c>
      <c r="B13" s="28">
        <v>2</v>
      </c>
      <c r="C13" s="20">
        <v>0</v>
      </c>
      <c r="D13" s="20">
        <v>2</v>
      </c>
      <c r="E13" s="20">
        <v>0</v>
      </c>
      <c r="F13" s="20">
        <v>0</v>
      </c>
      <c r="G13" s="20">
        <v>0</v>
      </c>
    </row>
    <row r="14" spans="1:7" s="15" customFormat="1" ht="20.100000000000001" customHeight="1" x14ac:dyDescent="0.2">
      <c r="A14" s="18" t="s">
        <v>10</v>
      </c>
      <c r="B14" s="28">
        <v>15</v>
      </c>
      <c r="C14" s="20">
        <v>11</v>
      </c>
      <c r="D14" s="20">
        <v>4</v>
      </c>
      <c r="E14" s="20">
        <v>12</v>
      </c>
      <c r="F14" s="20">
        <v>9</v>
      </c>
      <c r="G14" s="20">
        <v>3</v>
      </c>
    </row>
    <row r="15" spans="1:7" s="15" customFormat="1" ht="20.100000000000001" customHeight="1" x14ac:dyDescent="0.2">
      <c r="A15" s="18" t="s">
        <v>11</v>
      </c>
      <c r="B15" s="28">
        <v>41</v>
      </c>
      <c r="C15" s="20">
        <v>29</v>
      </c>
      <c r="D15" s="20">
        <v>12</v>
      </c>
      <c r="E15" s="20">
        <v>33</v>
      </c>
      <c r="F15" s="20">
        <v>24</v>
      </c>
      <c r="G15" s="20">
        <v>9</v>
      </c>
    </row>
    <row r="16" spans="1:7" s="15" customFormat="1" ht="20.100000000000001" customHeight="1" x14ac:dyDescent="0.2">
      <c r="A16" s="18" t="s">
        <v>12</v>
      </c>
      <c r="B16" s="28">
        <v>88</v>
      </c>
      <c r="C16" s="20">
        <v>54</v>
      </c>
      <c r="D16" s="20">
        <v>34</v>
      </c>
      <c r="E16" s="20">
        <v>66</v>
      </c>
      <c r="F16" s="20">
        <v>41</v>
      </c>
      <c r="G16" s="20">
        <v>25</v>
      </c>
    </row>
    <row r="17" spans="1:11" s="15" customFormat="1" ht="20.100000000000001" customHeight="1" x14ac:dyDescent="0.2">
      <c r="A17" s="18" t="s">
        <v>23</v>
      </c>
      <c r="B17" s="28">
        <v>55</v>
      </c>
      <c r="C17" s="20">
        <v>37</v>
      </c>
      <c r="D17" s="20">
        <v>18</v>
      </c>
      <c r="E17" s="20">
        <v>46</v>
      </c>
      <c r="F17" s="20">
        <v>31</v>
      </c>
      <c r="G17" s="20">
        <v>15</v>
      </c>
    </row>
    <row r="18" spans="1:11" s="15" customFormat="1" ht="25.5" customHeight="1" x14ac:dyDescent="0.2">
      <c r="A18" s="17" t="s">
        <v>13</v>
      </c>
      <c r="B18" s="9">
        <v>207</v>
      </c>
      <c r="C18" s="27">
        <v>133</v>
      </c>
      <c r="D18" s="27">
        <v>74</v>
      </c>
      <c r="E18" s="7">
        <v>159</v>
      </c>
      <c r="F18" s="7">
        <v>106</v>
      </c>
      <c r="G18" s="7">
        <v>53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5">
        <v>0.31924555889521883</v>
      </c>
      <c r="C22" s="20">
        <v>0</v>
      </c>
      <c r="D22" s="5">
        <v>0.66930596318147895</v>
      </c>
      <c r="E22" s="20">
        <v>0</v>
      </c>
      <c r="F22" s="20">
        <v>0</v>
      </c>
      <c r="G22" s="20">
        <v>0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5">
        <v>1.9253169553037668</v>
      </c>
      <c r="C23" s="5">
        <v>1.8379312246135751</v>
      </c>
      <c r="D23" s="5">
        <v>2.0214271275520517</v>
      </c>
      <c r="E23" s="5">
        <v>0.96265847765188339</v>
      </c>
      <c r="F23" s="5">
        <v>0.91896561230678753</v>
      </c>
      <c r="G23" s="5">
        <v>1.0107135637760258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5">
        <v>1.0837054055225628</v>
      </c>
      <c r="C24" s="20">
        <v>0</v>
      </c>
      <c r="D24" s="5">
        <v>2.2482014388489207</v>
      </c>
      <c r="E24" s="20">
        <v>0</v>
      </c>
      <c r="F24" s="20">
        <v>0</v>
      </c>
      <c r="G24" s="20">
        <v>0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5">
        <v>6.4673570929661022</v>
      </c>
      <c r="C25" s="5">
        <v>9.4917594270428847</v>
      </c>
      <c r="D25" s="5">
        <v>3.4469683912998517</v>
      </c>
      <c r="E25" s="5">
        <v>5.1738856743728823</v>
      </c>
      <c r="F25" s="5">
        <v>7.7659849857623611</v>
      </c>
      <c r="G25" s="5">
        <v>2.5852262934748889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5">
        <v>15.215447018700155</v>
      </c>
      <c r="C26" s="5">
        <v>21.9263426104445</v>
      </c>
      <c r="D26" s="5">
        <v>8.7462281890934541</v>
      </c>
      <c r="E26" s="5">
        <v>12.246579307734271</v>
      </c>
      <c r="F26" s="5">
        <v>18.145938712092001</v>
      </c>
      <c r="G26" s="5">
        <v>6.5596711418200897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5">
        <v>36.294197465180254</v>
      </c>
      <c r="C27" s="5">
        <v>45.603871261960457</v>
      </c>
      <c r="D27" s="5">
        <v>27.407861219488602</v>
      </c>
      <c r="E27" s="5">
        <v>27.220648098885192</v>
      </c>
      <c r="F27" s="5">
        <v>34.625161513710722</v>
      </c>
      <c r="G27" s="5">
        <v>20.152839131976911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5">
        <v>27.961646788477768</v>
      </c>
      <c r="C28" s="5">
        <v>38.388512497017111</v>
      </c>
      <c r="D28" s="5">
        <v>17.943478044160894</v>
      </c>
      <c r="E28" s="5">
        <v>23.386104586726862</v>
      </c>
      <c r="F28" s="5">
        <v>32.163348308311633</v>
      </c>
      <c r="G28" s="5">
        <v>14.952898370134077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6">
        <v>10.564755058450656</v>
      </c>
      <c r="C29" s="6">
        <v>13.366632663829188</v>
      </c>
      <c r="D29" s="6">
        <v>7.6737216513019399</v>
      </c>
      <c r="E29" s="6">
        <v>8.1149567840273154</v>
      </c>
      <c r="F29" s="6">
        <v>10.65310573207439</v>
      </c>
      <c r="G29" s="6">
        <v>5.4960438853919298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6:G6"/>
    <mergeCell ref="B9:G9"/>
    <mergeCell ref="B20:G2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workbookViewId="0">
      <selection activeCell="M14" sqref="M14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45">
        <v>2</v>
      </c>
      <c r="C11" s="44">
        <v>1</v>
      </c>
      <c r="D11" s="44">
        <v>1</v>
      </c>
      <c r="E11" s="44">
        <v>2</v>
      </c>
      <c r="F11" s="44">
        <v>1</v>
      </c>
      <c r="G11" s="46">
        <v>1</v>
      </c>
    </row>
    <row r="12" spans="1:7" s="15" customFormat="1" ht="20.100000000000001" customHeight="1" x14ac:dyDescent="0.2">
      <c r="A12" s="18" t="s">
        <v>8</v>
      </c>
      <c r="B12" s="45">
        <v>4</v>
      </c>
      <c r="C12" s="44">
        <v>1</v>
      </c>
      <c r="D12" s="44">
        <v>3</v>
      </c>
      <c r="E12" s="44">
        <v>4</v>
      </c>
      <c r="F12" s="46">
        <v>1</v>
      </c>
      <c r="G12" s="46">
        <v>3</v>
      </c>
    </row>
    <row r="13" spans="1:7" s="15" customFormat="1" ht="20.100000000000001" customHeight="1" x14ac:dyDescent="0.2">
      <c r="A13" s="18" t="s">
        <v>9</v>
      </c>
      <c r="B13" s="45">
        <v>3</v>
      </c>
      <c r="C13" s="44">
        <v>2</v>
      </c>
      <c r="D13" s="44">
        <v>1</v>
      </c>
      <c r="E13" s="44">
        <v>1</v>
      </c>
      <c r="F13" s="44">
        <v>1</v>
      </c>
      <c r="G13" s="44" t="s">
        <v>22</v>
      </c>
    </row>
    <row r="14" spans="1:7" s="15" customFormat="1" ht="20.100000000000001" customHeight="1" x14ac:dyDescent="0.2">
      <c r="A14" s="18" t="s">
        <v>10</v>
      </c>
      <c r="B14" s="45">
        <v>20</v>
      </c>
      <c r="C14" s="44">
        <v>14</v>
      </c>
      <c r="D14" s="44">
        <v>6</v>
      </c>
      <c r="E14" s="44">
        <v>15</v>
      </c>
      <c r="F14" s="44">
        <v>13</v>
      </c>
      <c r="G14" s="44">
        <v>2</v>
      </c>
    </row>
    <row r="15" spans="1:7" s="15" customFormat="1" ht="20.100000000000001" customHeight="1" x14ac:dyDescent="0.2">
      <c r="A15" s="18" t="s">
        <v>11</v>
      </c>
      <c r="B15" s="45">
        <v>49</v>
      </c>
      <c r="C15" s="44">
        <v>35</v>
      </c>
      <c r="D15" s="44">
        <v>14</v>
      </c>
      <c r="E15" s="44">
        <v>37</v>
      </c>
      <c r="F15" s="44">
        <v>27</v>
      </c>
      <c r="G15" s="44">
        <v>10</v>
      </c>
    </row>
    <row r="16" spans="1:7" s="15" customFormat="1" ht="20.100000000000001" customHeight="1" x14ac:dyDescent="0.2">
      <c r="A16" s="18" t="s">
        <v>12</v>
      </c>
      <c r="B16" s="45">
        <v>98</v>
      </c>
      <c r="C16" s="44">
        <v>66</v>
      </c>
      <c r="D16" s="44">
        <v>32</v>
      </c>
      <c r="E16" s="44">
        <v>89</v>
      </c>
      <c r="F16" s="44">
        <v>61</v>
      </c>
      <c r="G16" s="44">
        <v>28</v>
      </c>
    </row>
    <row r="17" spans="1:11" s="15" customFormat="1" ht="20.100000000000001" customHeight="1" x14ac:dyDescent="0.2">
      <c r="A17" s="18" t="s">
        <v>23</v>
      </c>
      <c r="B17" s="45">
        <v>58</v>
      </c>
      <c r="C17" s="44">
        <v>37</v>
      </c>
      <c r="D17" s="44">
        <v>21</v>
      </c>
      <c r="E17" s="44">
        <v>46</v>
      </c>
      <c r="F17" s="44">
        <v>32</v>
      </c>
      <c r="G17" s="44">
        <v>14</v>
      </c>
    </row>
    <row r="18" spans="1:11" s="15" customFormat="1" ht="25.5" customHeight="1" x14ac:dyDescent="0.2">
      <c r="A18" s="17" t="s">
        <v>13</v>
      </c>
      <c r="B18" s="43">
        <v>234</v>
      </c>
      <c r="C18" s="42">
        <v>156</v>
      </c>
      <c r="D18" s="42">
        <v>78</v>
      </c>
      <c r="E18" s="41">
        <v>194</v>
      </c>
      <c r="F18" s="41">
        <v>136</v>
      </c>
      <c r="G18" s="41">
        <v>58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39">
        <v>0.32076367415542922</v>
      </c>
      <c r="C22" s="39">
        <v>0.30555810187307114</v>
      </c>
      <c r="D22" s="39">
        <v>0.3375618582105171</v>
      </c>
      <c r="E22" s="39">
        <v>0.32076367415542922</v>
      </c>
      <c r="F22" s="39">
        <v>0.30555810187307114</v>
      </c>
      <c r="G22" s="39">
        <v>0.3375618582105171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39">
        <v>1.8384127144623332</v>
      </c>
      <c r="C23" s="39">
        <v>0.87584847821326905</v>
      </c>
      <c r="D23" s="39">
        <v>2.9012417314610652</v>
      </c>
      <c r="E23" s="39">
        <v>1.8384127144623332</v>
      </c>
      <c r="F23" s="39">
        <v>0.87584847821326905</v>
      </c>
      <c r="G23" s="39">
        <v>2.9012417314610652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39">
        <v>1.6945610239667415</v>
      </c>
      <c r="C24" s="39">
        <v>2.1782695826435479</v>
      </c>
      <c r="D24" s="39">
        <v>1.1734196970230342</v>
      </c>
      <c r="E24" s="39">
        <v>0.56485367465558045</v>
      </c>
      <c r="F24" s="39">
        <v>1.0891347913217739</v>
      </c>
      <c r="G24" s="40" t="s">
        <v>22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39">
        <v>8.8296322458169616</v>
      </c>
      <c r="C25" s="39">
        <v>12.276501898473329</v>
      </c>
      <c r="D25" s="39">
        <v>5.3347085026362349</v>
      </c>
      <c r="E25" s="39">
        <v>6.6222241843627216</v>
      </c>
      <c r="F25" s="39">
        <v>11.399608905725234</v>
      </c>
      <c r="G25" s="39">
        <v>1.7782361675454117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39">
        <v>18.492310595339184</v>
      </c>
      <c r="C26" s="39">
        <v>26.857379640571526</v>
      </c>
      <c r="D26" s="39">
        <v>10.396785907899329</v>
      </c>
      <c r="E26" s="39">
        <v>13.963581469949995</v>
      </c>
      <c r="F26" s="39">
        <v>20.718550008440889</v>
      </c>
      <c r="G26" s="39">
        <v>7.4262756484995212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39">
        <v>39.614686538686975</v>
      </c>
      <c r="C27" s="39">
        <v>54.77723922714295</v>
      </c>
      <c r="D27" s="39">
        <v>25.217699672957956</v>
      </c>
      <c r="E27" s="39">
        <v>35.97660308105246</v>
      </c>
      <c r="F27" s="39">
        <v>50.627448376601819</v>
      </c>
      <c r="G27" s="39">
        <v>22.065487213838214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39">
        <v>29.822504679048148</v>
      </c>
      <c r="C28" s="39">
        <v>39.036536087695048</v>
      </c>
      <c r="D28" s="39">
        <v>21.062978305132347</v>
      </c>
      <c r="E28" s="39">
        <v>23.652331297176119</v>
      </c>
      <c r="F28" s="39">
        <v>33.761328508276797</v>
      </c>
      <c r="G28" s="39">
        <v>14.041985536754897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38">
        <v>11.990899214954803</v>
      </c>
      <c r="C29" s="38">
        <v>15.711726084184637</v>
      </c>
      <c r="D29" s="38">
        <v>8.136942658547806</v>
      </c>
      <c r="E29" s="38">
        <v>9.9411728534240673</v>
      </c>
      <c r="F29" s="38">
        <v>13.697402227237889</v>
      </c>
      <c r="G29" s="38">
        <v>6.0505471050740098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6:G6"/>
    <mergeCell ref="B9:G9"/>
    <mergeCell ref="B20:G2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topLeftCell="A10" workbookViewId="0">
      <selection activeCell="I7" sqref="I7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45">
        <v>2</v>
      </c>
      <c r="C11" s="44">
        <v>1</v>
      </c>
      <c r="D11" s="44">
        <v>1</v>
      </c>
      <c r="E11" s="44">
        <v>1</v>
      </c>
      <c r="F11" s="44">
        <v>1</v>
      </c>
      <c r="G11" s="44" t="s">
        <v>22</v>
      </c>
    </row>
    <row r="12" spans="1:7" s="15" customFormat="1" ht="20.100000000000001" customHeight="1" x14ac:dyDescent="0.2">
      <c r="A12" s="18" t="s">
        <v>8</v>
      </c>
      <c r="B12" s="45">
        <v>2</v>
      </c>
      <c r="C12" s="44" t="s">
        <v>22</v>
      </c>
      <c r="D12" s="44">
        <v>2</v>
      </c>
      <c r="E12" s="44">
        <v>2</v>
      </c>
      <c r="F12" s="46" t="s">
        <v>22</v>
      </c>
      <c r="G12" s="46">
        <v>2</v>
      </c>
    </row>
    <row r="13" spans="1:7" s="15" customFormat="1" ht="20.100000000000001" customHeight="1" x14ac:dyDescent="0.2">
      <c r="A13" s="18" t="s">
        <v>9</v>
      </c>
      <c r="B13" s="45">
        <v>2</v>
      </c>
      <c r="C13" s="44">
        <v>2</v>
      </c>
      <c r="D13" s="44" t="s">
        <v>22</v>
      </c>
      <c r="E13" s="44">
        <v>2</v>
      </c>
      <c r="F13" s="44">
        <v>2</v>
      </c>
      <c r="G13" s="44" t="s">
        <v>22</v>
      </c>
    </row>
    <row r="14" spans="1:7" s="15" customFormat="1" ht="20.100000000000001" customHeight="1" x14ac:dyDescent="0.2">
      <c r="A14" s="18" t="s">
        <v>10</v>
      </c>
      <c r="B14" s="45">
        <v>14</v>
      </c>
      <c r="C14" s="44">
        <v>7</v>
      </c>
      <c r="D14" s="44">
        <v>7</v>
      </c>
      <c r="E14" s="44">
        <v>8</v>
      </c>
      <c r="F14" s="44">
        <v>5</v>
      </c>
      <c r="G14" s="44">
        <v>3</v>
      </c>
    </row>
    <row r="15" spans="1:7" s="15" customFormat="1" ht="20.100000000000001" customHeight="1" x14ac:dyDescent="0.2">
      <c r="A15" s="18" t="s">
        <v>11</v>
      </c>
      <c r="B15" s="45">
        <v>47</v>
      </c>
      <c r="C15" s="44">
        <v>31</v>
      </c>
      <c r="D15" s="44">
        <v>16</v>
      </c>
      <c r="E15" s="44">
        <v>40</v>
      </c>
      <c r="F15" s="44">
        <v>25</v>
      </c>
      <c r="G15" s="44">
        <v>15</v>
      </c>
    </row>
    <row r="16" spans="1:7" s="15" customFormat="1" ht="20.100000000000001" customHeight="1" x14ac:dyDescent="0.2">
      <c r="A16" s="18" t="s">
        <v>12</v>
      </c>
      <c r="B16" s="45">
        <v>94</v>
      </c>
      <c r="C16" s="44">
        <v>63</v>
      </c>
      <c r="D16" s="44">
        <v>31</v>
      </c>
      <c r="E16" s="44">
        <v>72</v>
      </c>
      <c r="F16" s="44">
        <v>48</v>
      </c>
      <c r="G16" s="44">
        <v>24</v>
      </c>
    </row>
    <row r="17" spans="1:11" s="15" customFormat="1" ht="20.100000000000001" customHeight="1" x14ac:dyDescent="0.2">
      <c r="A17" s="18" t="s">
        <v>23</v>
      </c>
      <c r="B17" s="45">
        <v>65</v>
      </c>
      <c r="C17" s="44">
        <v>38</v>
      </c>
      <c r="D17" s="44">
        <v>27</v>
      </c>
      <c r="E17" s="44">
        <v>53</v>
      </c>
      <c r="F17" s="44">
        <v>31</v>
      </c>
      <c r="G17" s="44">
        <v>22</v>
      </c>
    </row>
    <row r="18" spans="1:11" s="15" customFormat="1" ht="25.5" customHeight="1" x14ac:dyDescent="0.2">
      <c r="A18" s="17" t="s">
        <v>13</v>
      </c>
      <c r="B18" s="43">
        <v>226</v>
      </c>
      <c r="C18" s="42">
        <v>142</v>
      </c>
      <c r="D18" s="42">
        <v>84</v>
      </c>
      <c r="E18" s="41">
        <v>178</v>
      </c>
      <c r="F18" s="41">
        <v>112</v>
      </c>
      <c r="G18" s="41">
        <v>66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39">
        <v>0.32290042073924824</v>
      </c>
      <c r="C22" s="39">
        <v>0.30685483004845238</v>
      </c>
      <c r="D22" s="39">
        <v>0.34071666342985835</v>
      </c>
      <c r="E22" s="39">
        <v>0.16145021036962412</v>
      </c>
      <c r="F22" s="39">
        <v>0.30685483004845238</v>
      </c>
      <c r="G22" s="44" t="s">
        <v>22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39">
        <v>0.89230343670668644</v>
      </c>
      <c r="C23" s="44" t="s">
        <v>22</v>
      </c>
      <c r="D23" s="39">
        <v>1.8824946819525235</v>
      </c>
      <c r="E23" s="39">
        <v>0.89230343670668644</v>
      </c>
      <c r="F23" s="44" t="s">
        <v>22</v>
      </c>
      <c r="G23" s="39">
        <v>1.8824946819525235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39">
        <v>1.0986053205455675</v>
      </c>
      <c r="C24" s="39">
        <v>2.1135393329669867</v>
      </c>
      <c r="D24" s="44" t="s">
        <v>22</v>
      </c>
      <c r="E24" s="39">
        <v>1.0986053205455675</v>
      </c>
      <c r="F24" s="39">
        <v>2.1135393329669867</v>
      </c>
      <c r="G24" s="44" t="s">
        <v>22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39">
        <v>6.4158085522728001</v>
      </c>
      <c r="C25" s="39">
        <v>6.3208271253781207</v>
      </c>
      <c r="D25" s="39">
        <v>6.5136880501740082</v>
      </c>
      <c r="E25" s="39">
        <v>3.6661763155844573</v>
      </c>
      <c r="F25" s="39">
        <v>4.5148765181272292</v>
      </c>
      <c r="G25" s="39">
        <v>2.7915805929317181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39">
        <v>18.181747846236572</v>
      </c>
      <c r="C26" s="39">
        <v>24.347716812491164</v>
      </c>
      <c r="D26" s="39">
        <v>12.197074226819842</v>
      </c>
      <c r="E26" s="39">
        <v>15.473827954243891</v>
      </c>
      <c r="F26" s="39">
        <v>19.635255493944488</v>
      </c>
      <c r="G26" s="39">
        <v>11.434757087643602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39">
        <v>37.031200756381971</v>
      </c>
      <c r="C27" s="39">
        <v>50.935021465473334</v>
      </c>
      <c r="D27" s="39">
        <v>23.818121749018463</v>
      </c>
      <c r="E27" s="39">
        <v>28.364323983611722</v>
      </c>
      <c r="F27" s="39">
        <v>38.807635402265397</v>
      </c>
      <c r="G27" s="39">
        <v>18.439836192788487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39">
        <v>31.771635261627196</v>
      </c>
      <c r="C28" s="39">
        <v>38.317653346240334</v>
      </c>
      <c r="D28" s="39">
        <v>25.613296146621892</v>
      </c>
      <c r="E28" s="39">
        <v>25.906102597942176</v>
      </c>
      <c r="F28" s="39">
        <v>31.25913825614343</v>
      </c>
      <c r="G28" s="39">
        <v>20.870093156506726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38">
        <v>11.52643097325409</v>
      </c>
      <c r="C29" s="38">
        <v>14.209420846020912</v>
      </c>
      <c r="D29" s="38">
        <v>8.7374944610526182</v>
      </c>
      <c r="E29" s="38">
        <v>9.0783394391116286</v>
      </c>
      <c r="F29" s="38">
        <v>11.20743052643903</v>
      </c>
      <c r="G29" s="38">
        <v>6.8651742193984857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6:G6"/>
    <mergeCell ref="B9:G9"/>
    <mergeCell ref="B20:G2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Header xml:space="preserve">&amp;C&amp;"Optimum,Fett"&amp;9 </oddHeader>
    <oddFooter>&amp;C&amp;6© Statistisches Landesamt des Freistaates Sachsen  -  Z III 1 - j/17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9"/>
  <sheetViews>
    <sheetView workbookViewId="0">
      <selection activeCell="K28" sqref="K28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57">
        <v>2</v>
      </c>
      <c r="C11" s="56">
        <v>1</v>
      </c>
      <c r="D11" s="55">
        <v>1</v>
      </c>
      <c r="E11" s="56">
        <v>1</v>
      </c>
      <c r="F11" s="56">
        <v>1</v>
      </c>
      <c r="G11" s="55" t="s">
        <v>22</v>
      </c>
    </row>
    <row r="12" spans="1:7" s="15" customFormat="1" ht="20.100000000000001" customHeight="1" x14ac:dyDescent="0.2">
      <c r="A12" s="18" t="s">
        <v>8</v>
      </c>
      <c r="B12" s="57">
        <v>3</v>
      </c>
      <c r="C12" s="56">
        <v>3</v>
      </c>
      <c r="D12" s="55" t="s">
        <v>22</v>
      </c>
      <c r="E12" s="56">
        <v>1</v>
      </c>
      <c r="F12" s="59">
        <v>1</v>
      </c>
      <c r="G12" s="58" t="s">
        <v>22</v>
      </c>
    </row>
    <row r="13" spans="1:7" s="15" customFormat="1" ht="20.100000000000001" customHeight="1" x14ac:dyDescent="0.2">
      <c r="A13" s="18" t="s">
        <v>9</v>
      </c>
      <c r="B13" s="57">
        <v>7</v>
      </c>
      <c r="C13" s="56">
        <v>4</v>
      </c>
      <c r="D13" s="55">
        <v>3</v>
      </c>
      <c r="E13" s="56">
        <v>5</v>
      </c>
      <c r="F13" s="56">
        <v>2</v>
      </c>
      <c r="G13" s="55">
        <v>3</v>
      </c>
    </row>
    <row r="14" spans="1:7" s="15" customFormat="1" ht="20.100000000000001" customHeight="1" x14ac:dyDescent="0.2">
      <c r="A14" s="18" t="s">
        <v>10</v>
      </c>
      <c r="B14" s="57">
        <v>10</v>
      </c>
      <c r="C14" s="56">
        <v>7</v>
      </c>
      <c r="D14" s="55">
        <v>3</v>
      </c>
      <c r="E14" s="56">
        <v>8</v>
      </c>
      <c r="F14" s="56">
        <v>6</v>
      </c>
      <c r="G14" s="55">
        <v>2</v>
      </c>
    </row>
    <row r="15" spans="1:7" s="15" customFormat="1" ht="20.100000000000001" customHeight="1" x14ac:dyDescent="0.2">
      <c r="A15" s="18" t="s">
        <v>11</v>
      </c>
      <c r="B15" s="57">
        <v>47</v>
      </c>
      <c r="C15" s="56">
        <v>26</v>
      </c>
      <c r="D15" s="55">
        <v>21</v>
      </c>
      <c r="E15" s="56">
        <v>45</v>
      </c>
      <c r="F15" s="56">
        <v>26</v>
      </c>
      <c r="G15" s="55">
        <v>19</v>
      </c>
    </row>
    <row r="16" spans="1:7" s="15" customFormat="1" ht="20.100000000000001" customHeight="1" x14ac:dyDescent="0.2">
      <c r="A16" s="18" t="s">
        <v>12</v>
      </c>
      <c r="B16" s="57">
        <v>110</v>
      </c>
      <c r="C16" s="56">
        <v>77</v>
      </c>
      <c r="D16" s="55">
        <v>33</v>
      </c>
      <c r="E16" s="56">
        <v>93</v>
      </c>
      <c r="F16" s="56">
        <v>67</v>
      </c>
      <c r="G16" s="55">
        <v>26</v>
      </c>
    </row>
    <row r="17" spans="1:11" s="15" customFormat="1" ht="20.100000000000001" customHeight="1" x14ac:dyDescent="0.2">
      <c r="A17" s="18" t="s">
        <v>23</v>
      </c>
      <c r="B17" s="57">
        <v>68</v>
      </c>
      <c r="C17" s="56">
        <v>53</v>
      </c>
      <c r="D17" s="55">
        <v>15</v>
      </c>
      <c r="E17" s="56">
        <v>60</v>
      </c>
      <c r="F17" s="56">
        <v>47</v>
      </c>
      <c r="G17" s="55">
        <v>13</v>
      </c>
    </row>
    <row r="18" spans="1:11" s="15" customFormat="1" ht="25.5" customHeight="1" x14ac:dyDescent="0.2">
      <c r="A18" s="17" t="s">
        <v>13</v>
      </c>
      <c r="B18" s="54">
        <v>247</v>
      </c>
      <c r="C18" s="53">
        <v>171</v>
      </c>
      <c r="D18" s="52">
        <v>76</v>
      </c>
      <c r="E18" s="51">
        <v>213</v>
      </c>
      <c r="F18" s="51">
        <v>150</v>
      </c>
      <c r="G18" s="50">
        <v>63</v>
      </c>
    </row>
    <row r="19" spans="1:11" s="22" customFormat="1" ht="18" customHeight="1" x14ac:dyDescent="0.2">
      <c r="A19" s="26"/>
      <c r="E19" s="8"/>
      <c r="F19" s="8"/>
      <c r="G19" s="8"/>
    </row>
    <row r="20" spans="1:11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1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1" s="15" customFormat="1" ht="15" customHeight="1" x14ac:dyDescent="0.2">
      <c r="A22" s="21" t="s">
        <v>7</v>
      </c>
      <c r="B22" s="48">
        <v>0.3240981563676375</v>
      </c>
      <c r="C22" s="48">
        <v>0.30828516377649323</v>
      </c>
      <c r="D22" s="48">
        <v>0.34162106025512262</v>
      </c>
      <c r="E22" s="48">
        <v>0.16204907818381875</v>
      </c>
      <c r="F22" s="48">
        <v>0.30828516377649323</v>
      </c>
      <c r="G22" s="49" t="s">
        <v>22</v>
      </c>
      <c r="I22" s="16"/>
      <c r="J22" s="16"/>
      <c r="K22" s="16"/>
    </row>
    <row r="23" spans="1:11" s="15" customFormat="1" ht="20.100000000000001" customHeight="1" x14ac:dyDescent="0.2">
      <c r="A23" s="18" t="s">
        <v>8</v>
      </c>
      <c r="B23" s="48">
        <v>1.3090375955597444</v>
      </c>
      <c r="C23" s="49">
        <v>2.488016055996948</v>
      </c>
      <c r="D23" s="48" t="s">
        <v>22</v>
      </c>
      <c r="E23" s="48">
        <v>0.43634586518658147</v>
      </c>
      <c r="F23" s="48">
        <v>0.82933868533231603</v>
      </c>
      <c r="G23" s="48" t="s">
        <v>22</v>
      </c>
      <c r="I23" s="16"/>
      <c r="J23" s="16"/>
      <c r="K23" s="16"/>
    </row>
    <row r="24" spans="1:11" s="15" customFormat="1" ht="20.100000000000001" customHeight="1" x14ac:dyDescent="0.2">
      <c r="A24" s="18" t="s">
        <v>9</v>
      </c>
      <c r="B24" s="48">
        <v>3.6523771757732604</v>
      </c>
      <c r="C24" s="48">
        <v>4.0164271871956299</v>
      </c>
      <c r="D24" s="49">
        <v>3.258567316569815</v>
      </c>
      <c r="E24" s="48">
        <v>2.6088408398380434</v>
      </c>
      <c r="F24" s="48">
        <v>2.0082135935978149</v>
      </c>
      <c r="G24" s="49">
        <v>3.258567316569815</v>
      </c>
      <c r="I24" s="16"/>
      <c r="J24" s="16"/>
      <c r="K24" s="16"/>
    </row>
    <row r="25" spans="1:11" s="15" customFormat="1" ht="20.100000000000001" customHeight="1" x14ac:dyDescent="0.2">
      <c r="A25" s="18" t="s">
        <v>10</v>
      </c>
      <c r="B25" s="48">
        <v>4.804504703610105</v>
      </c>
      <c r="C25" s="48">
        <v>6.5843931070810449</v>
      </c>
      <c r="D25" s="48">
        <v>2.9462023451770669</v>
      </c>
      <c r="E25" s="48">
        <v>3.8436037628880837</v>
      </c>
      <c r="F25" s="48">
        <v>5.6437655203551813</v>
      </c>
      <c r="G25" s="48">
        <v>1.9641348967847112</v>
      </c>
      <c r="I25" s="16"/>
      <c r="J25" s="16"/>
      <c r="K25" s="16"/>
    </row>
    <row r="26" spans="1:11" s="15" customFormat="1" ht="20.100000000000001" customHeight="1" x14ac:dyDescent="0.2">
      <c r="A26" s="18" t="s">
        <v>11</v>
      </c>
      <c r="B26" s="48">
        <v>18.833523672136401</v>
      </c>
      <c r="C26" s="48">
        <v>21.070375052675939</v>
      </c>
      <c r="D26" s="48">
        <v>16.645661427246569</v>
      </c>
      <c r="E26" s="48">
        <v>18.032097132896556</v>
      </c>
      <c r="F26" s="48">
        <v>21.070375052675939</v>
      </c>
      <c r="G26" s="48">
        <v>15.060360338937373</v>
      </c>
      <c r="I26" s="16"/>
      <c r="J26" s="16"/>
      <c r="K26" s="16"/>
    </row>
    <row r="27" spans="1:11" s="15" customFormat="1" ht="20.100000000000001" customHeight="1" x14ac:dyDescent="0.2">
      <c r="A27" s="18" t="s">
        <v>12</v>
      </c>
      <c r="B27" s="48">
        <v>42.026920152672339</v>
      </c>
      <c r="C27" s="48">
        <v>60.286242209764808</v>
      </c>
      <c r="D27" s="48">
        <v>24.624476729869489</v>
      </c>
      <c r="E27" s="48">
        <v>35.531850674532066</v>
      </c>
      <c r="F27" s="48">
        <v>52.456860104600544</v>
      </c>
      <c r="G27" s="48">
        <v>19.401102878078991</v>
      </c>
      <c r="I27" s="16"/>
      <c r="J27" s="16"/>
      <c r="K27" s="16"/>
    </row>
    <row r="28" spans="1:11" s="15" customFormat="1" ht="20.100000000000001" customHeight="1" x14ac:dyDescent="0.2">
      <c r="A28" s="18" t="s">
        <v>23</v>
      </c>
      <c r="B28" s="48">
        <v>32.727710263506196</v>
      </c>
      <c r="C28" s="48">
        <v>52.791999521883781</v>
      </c>
      <c r="D28" s="48">
        <v>13.968951676739833</v>
      </c>
      <c r="E28" s="48">
        <v>28.877391408976056</v>
      </c>
      <c r="F28" s="48">
        <v>46.815546745821464</v>
      </c>
      <c r="G28" s="48">
        <v>12.106424786507855</v>
      </c>
      <c r="I28" s="16"/>
      <c r="J28" s="16"/>
      <c r="K28" s="16"/>
    </row>
    <row r="29" spans="1:11" s="15" customFormat="1" ht="25.5" customHeight="1" x14ac:dyDescent="0.2">
      <c r="A29" s="17" t="s">
        <v>13</v>
      </c>
      <c r="B29" s="47">
        <v>12.569117424053525</v>
      </c>
      <c r="C29" s="47">
        <v>17.059568821892114</v>
      </c>
      <c r="D29" s="47">
        <v>7.8939387014886311</v>
      </c>
      <c r="E29" s="47">
        <v>10.838955511430772</v>
      </c>
      <c r="F29" s="47">
        <v>14.964534054291329</v>
      </c>
      <c r="G29" s="47">
        <v>6.5436597130761021</v>
      </c>
      <c r="I29" s="16"/>
      <c r="J29" s="16"/>
      <c r="K29" s="16"/>
    </row>
    <row r="30" spans="1:11" s="1" customFormat="1" ht="12" customHeight="1" x14ac:dyDescent="0.2">
      <c r="A30" s="14"/>
      <c r="B30" s="12"/>
      <c r="C30" s="12"/>
      <c r="D30" s="12"/>
      <c r="E30" s="5"/>
    </row>
    <row r="31" spans="1:11" s="1" customFormat="1" ht="12" customHeight="1" x14ac:dyDescent="0.2">
      <c r="A31" s="13" t="s">
        <v>14</v>
      </c>
      <c r="B31" s="12"/>
      <c r="C31" s="12"/>
    </row>
    <row r="32" spans="1:11" ht="10.5" customHeight="1" x14ac:dyDescent="0.2">
      <c r="A32" s="11" t="s">
        <v>16</v>
      </c>
      <c r="B32" s="10"/>
      <c r="C32" s="3"/>
    </row>
    <row r="33" spans="1:7" ht="10.5" customHeight="1" x14ac:dyDescent="0.2">
      <c r="A33" s="110" t="s">
        <v>18</v>
      </c>
      <c r="B33" s="110"/>
      <c r="C33" s="110"/>
      <c r="D33" s="110"/>
      <c r="E33" s="110"/>
      <c r="F33" s="110"/>
      <c r="G33" s="110"/>
    </row>
    <row r="34" spans="1:7" ht="10.5" customHeight="1" x14ac:dyDescent="0.2">
      <c r="A34" s="4" t="s">
        <v>6</v>
      </c>
    </row>
    <row r="35" spans="1:7" ht="10.5" customHeight="1" x14ac:dyDescent="0.2">
      <c r="A35" s="111" t="s">
        <v>21</v>
      </c>
      <c r="B35" s="111"/>
      <c r="C35" s="111"/>
    </row>
    <row r="36" spans="1:7" ht="10.5" customHeight="1" x14ac:dyDescent="0.2">
      <c r="A36" s="109" t="s">
        <v>20</v>
      </c>
      <c r="B36" s="109"/>
      <c r="C36" s="109"/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9">
    <mergeCell ref="A33:G33"/>
    <mergeCell ref="A35:C35"/>
    <mergeCell ref="A36:C36"/>
    <mergeCell ref="A6:A8"/>
    <mergeCell ref="E7:G7"/>
    <mergeCell ref="B7:D7"/>
    <mergeCell ref="B6:G6"/>
    <mergeCell ref="B9:G9"/>
    <mergeCell ref="B20:G2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j/18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9"/>
  <sheetViews>
    <sheetView workbookViewId="0">
      <selection activeCell="J7" sqref="J7"/>
    </sheetView>
  </sheetViews>
  <sheetFormatPr baseColWidth="10" defaultColWidth="13.85546875" defaultRowHeight="12.75" x14ac:dyDescent="0.2"/>
  <cols>
    <col min="1" max="1" width="13.140625" customWidth="1"/>
    <col min="2" max="7" width="12.28515625" customWidth="1"/>
  </cols>
  <sheetData>
    <row r="1" spans="1:7" ht="12" customHeight="1" x14ac:dyDescent="0.2">
      <c r="A1" s="10"/>
      <c r="B1" s="10"/>
      <c r="C1" s="10"/>
      <c r="D1" s="10"/>
      <c r="E1" s="10"/>
      <c r="F1" s="10"/>
      <c r="G1" s="10"/>
    </row>
    <row r="2" spans="1:7" ht="12" customHeight="1" x14ac:dyDescent="0.2">
      <c r="A2" s="10"/>
      <c r="B2" s="10"/>
      <c r="C2" s="10"/>
      <c r="D2" s="10"/>
      <c r="E2" s="10"/>
      <c r="F2" s="10"/>
      <c r="G2" s="10"/>
    </row>
    <row r="3" spans="1:7" ht="12" customHeight="1" x14ac:dyDescent="0.2">
      <c r="A3" s="37"/>
      <c r="B3" s="10"/>
      <c r="C3" s="10"/>
      <c r="D3" s="10"/>
      <c r="E3" s="10"/>
      <c r="F3" s="10"/>
      <c r="G3" s="10"/>
    </row>
    <row r="4" spans="1:7" ht="12" customHeight="1" x14ac:dyDescent="0.2">
      <c r="A4" s="37"/>
      <c r="B4" s="36"/>
      <c r="C4" s="36"/>
      <c r="D4" s="36"/>
      <c r="E4" s="36"/>
      <c r="F4" s="10"/>
      <c r="G4" s="10"/>
    </row>
    <row r="5" spans="1:7" ht="12" customHeight="1" x14ac:dyDescent="0.2">
      <c r="A5" s="35"/>
      <c r="B5" s="34"/>
      <c r="C5" s="34"/>
      <c r="D5" s="34"/>
      <c r="E5" s="34"/>
      <c r="F5" s="33"/>
      <c r="G5" s="33"/>
    </row>
    <row r="6" spans="1:7" s="4" customFormat="1" ht="21" customHeight="1" x14ac:dyDescent="0.2">
      <c r="A6" s="112" t="s">
        <v>15</v>
      </c>
      <c r="B6" s="118" t="s">
        <v>24</v>
      </c>
      <c r="C6" s="119"/>
      <c r="D6" s="119"/>
      <c r="E6" s="119"/>
      <c r="F6" s="119"/>
      <c r="G6" s="119"/>
    </row>
    <row r="7" spans="1:7" s="4" customFormat="1" ht="36.75" customHeight="1" x14ac:dyDescent="0.2">
      <c r="A7" s="108"/>
      <c r="B7" s="113" t="s">
        <v>17</v>
      </c>
      <c r="C7" s="114"/>
      <c r="D7" s="115"/>
      <c r="E7" s="113" t="s">
        <v>19</v>
      </c>
      <c r="F7" s="114"/>
      <c r="G7" s="114"/>
    </row>
    <row r="8" spans="1:7" s="4" customFormat="1" ht="21.75" customHeight="1" x14ac:dyDescent="0.2">
      <c r="A8" s="108"/>
      <c r="B8" s="32" t="s">
        <v>2</v>
      </c>
      <c r="C8" s="32" t="s">
        <v>1</v>
      </c>
      <c r="D8" s="31" t="s">
        <v>0</v>
      </c>
      <c r="E8" s="32" t="s">
        <v>2</v>
      </c>
      <c r="F8" s="32" t="s">
        <v>1</v>
      </c>
      <c r="G8" s="31" t="s">
        <v>0</v>
      </c>
    </row>
    <row r="9" spans="1:7" s="22" customFormat="1" ht="20.100000000000001" customHeight="1" x14ac:dyDescent="0.2">
      <c r="A9" s="30"/>
      <c r="B9" s="117" t="s">
        <v>4</v>
      </c>
      <c r="C9" s="117"/>
      <c r="D9" s="117"/>
      <c r="E9" s="117"/>
      <c r="F9" s="117"/>
      <c r="G9" s="117"/>
    </row>
    <row r="10" spans="1:7" s="22" customFormat="1" ht="12.75" customHeight="1" x14ac:dyDescent="0.2">
      <c r="A10" s="29"/>
      <c r="B10" s="24"/>
      <c r="C10" s="23"/>
      <c r="D10" s="23"/>
      <c r="E10" s="23"/>
      <c r="F10" s="23"/>
      <c r="G10" s="23"/>
    </row>
    <row r="11" spans="1:7" s="15" customFormat="1" ht="15" customHeight="1" x14ac:dyDescent="0.2">
      <c r="A11" s="21" t="s">
        <v>7</v>
      </c>
      <c r="B11" s="57">
        <v>1</v>
      </c>
      <c r="C11" s="56">
        <v>1</v>
      </c>
      <c r="D11" s="55">
        <v>0</v>
      </c>
      <c r="E11" s="56">
        <v>1</v>
      </c>
      <c r="F11" s="56">
        <v>1</v>
      </c>
      <c r="G11" s="55">
        <v>0</v>
      </c>
    </row>
    <row r="12" spans="1:7" s="15" customFormat="1" ht="20.100000000000001" customHeight="1" x14ac:dyDescent="0.2">
      <c r="A12" s="18" t="s">
        <v>8</v>
      </c>
      <c r="B12" s="57">
        <v>1</v>
      </c>
      <c r="C12" s="56">
        <v>1</v>
      </c>
      <c r="D12" s="55">
        <v>0</v>
      </c>
      <c r="E12" s="56">
        <v>1</v>
      </c>
      <c r="F12" s="59">
        <v>1</v>
      </c>
      <c r="G12" s="58">
        <v>0</v>
      </c>
    </row>
    <row r="13" spans="1:7" s="15" customFormat="1" ht="20.100000000000001" customHeight="1" x14ac:dyDescent="0.2">
      <c r="A13" s="18" t="s">
        <v>9</v>
      </c>
      <c r="B13" s="57">
        <v>2</v>
      </c>
      <c r="C13" s="56">
        <v>1</v>
      </c>
      <c r="D13" s="55">
        <v>1</v>
      </c>
      <c r="E13" s="56">
        <v>1</v>
      </c>
      <c r="F13" s="56">
        <v>1</v>
      </c>
      <c r="G13" s="55">
        <v>0</v>
      </c>
    </row>
    <row r="14" spans="1:7" s="15" customFormat="1" ht="20.100000000000001" customHeight="1" x14ac:dyDescent="0.2">
      <c r="A14" s="18" t="s">
        <v>10</v>
      </c>
      <c r="B14" s="57">
        <v>10</v>
      </c>
      <c r="C14" s="56">
        <v>7</v>
      </c>
      <c r="D14" s="55">
        <v>3</v>
      </c>
      <c r="E14" s="56">
        <v>9</v>
      </c>
      <c r="F14" s="56">
        <v>7</v>
      </c>
      <c r="G14" s="55">
        <v>2</v>
      </c>
    </row>
    <row r="15" spans="1:7" s="15" customFormat="1" ht="20.100000000000001" customHeight="1" x14ac:dyDescent="0.2">
      <c r="A15" s="18" t="s">
        <v>11</v>
      </c>
      <c r="B15" s="57">
        <v>34</v>
      </c>
      <c r="C15" s="56">
        <v>19</v>
      </c>
      <c r="D15" s="55">
        <v>15</v>
      </c>
      <c r="E15" s="56">
        <v>25</v>
      </c>
      <c r="F15" s="56">
        <v>13</v>
      </c>
      <c r="G15" s="55">
        <v>12</v>
      </c>
    </row>
    <row r="16" spans="1:7" s="15" customFormat="1" ht="20.100000000000001" customHeight="1" x14ac:dyDescent="0.2">
      <c r="A16" s="18" t="s">
        <v>12</v>
      </c>
      <c r="B16" s="57">
        <v>99</v>
      </c>
      <c r="C16" s="56">
        <v>62</v>
      </c>
      <c r="D16" s="55">
        <v>37</v>
      </c>
      <c r="E16" s="56">
        <v>83</v>
      </c>
      <c r="F16" s="56">
        <v>55</v>
      </c>
      <c r="G16" s="55">
        <v>28</v>
      </c>
    </row>
    <row r="17" spans="1:13" s="15" customFormat="1" ht="20.100000000000001" customHeight="1" x14ac:dyDescent="0.2">
      <c r="A17" s="18" t="s">
        <v>23</v>
      </c>
      <c r="B17" s="57">
        <v>78</v>
      </c>
      <c r="C17" s="56">
        <v>59</v>
      </c>
      <c r="D17" s="55">
        <v>19</v>
      </c>
      <c r="E17" s="56">
        <v>69</v>
      </c>
      <c r="F17" s="56">
        <v>51</v>
      </c>
      <c r="G17" s="55">
        <v>18</v>
      </c>
    </row>
    <row r="18" spans="1:13" s="15" customFormat="1" ht="25.5" customHeight="1" x14ac:dyDescent="0.2">
      <c r="A18" s="17" t="s">
        <v>13</v>
      </c>
      <c r="B18" s="54">
        <v>225</v>
      </c>
      <c r="C18" s="53">
        <v>150</v>
      </c>
      <c r="D18" s="52">
        <v>75</v>
      </c>
      <c r="E18" s="51">
        <v>189</v>
      </c>
      <c r="F18" s="51">
        <v>129</v>
      </c>
      <c r="G18" s="50">
        <v>60</v>
      </c>
    </row>
    <row r="19" spans="1:13" s="22" customFormat="1" ht="18" customHeight="1" x14ac:dyDescent="0.2">
      <c r="A19" s="26"/>
      <c r="E19" s="8"/>
      <c r="F19" s="8"/>
      <c r="G19" s="8"/>
    </row>
    <row r="20" spans="1:13" s="22" customFormat="1" ht="20.100000000000001" customHeight="1" x14ac:dyDescent="0.2">
      <c r="A20" s="25" t="s">
        <v>3</v>
      </c>
      <c r="B20" s="116" t="s">
        <v>5</v>
      </c>
      <c r="C20" s="116"/>
      <c r="D20" s="116"/>
      <c r="E20" s="116"/>
      <c r="F20" s="116"/>
      <c r="G20" s="116"/>
    </row>
    <row r="21" spans="1:13" s="22" customFormat="1" ht="12.75" customHeight="1" x14ac:dyDescent="0.2">
      <c r="A21" s="25"/>
      <c r="B21" s="24"/>
      <c r="C21" s="23"/>
      <c r="D21" s="23"/>
      <c r="E21" s="23"/>
      <c r="F21" s="23"/>
      <c r="G21" s="23"/>
    </row>
    <row r="22" spans="1:13" s="15" customFormat="1" ht="15" customHeight="1" x14ac:dyDescent="0.2">
      <c r="A22" s="21" t="s">
        <v>7</v>
      </c>
      <c r="B22" s="48">
        <v>0.16333757466568882</v>
      </c>
      <c r="C22" s="48">
        <v>0.31025934578714348</v>
      </c>
      <c r="D22" s="48">
        <v>0</v>
      </c>
      <c r="E22" s="48">
        <v>0.16333757466568882</v>
      </c>
      <c r="F22" s="48">
        <v>0.31025934578714348</v>
      </c>
      <c r="G22" s="49">
        <v>0</v>
      </c>
      <c r="H22" s="16"/>
      <c r="I22" s="16"/>
      <c r="J22" s="16"/>
      <c r="K22" s="16"/>
      <c r="L22" s="16"/>
      <c r="M22" s="16"/>
    </row>
    <row r="23" spans="1:13" s="15" customFormat="1" ht="20.100000000000001" customHeight="1" x14ac:dyDescent="0.2">
      <c r="A23" s="18" t="s">
        <v>8</v>
      </c>
      <c r="B23" s="48">
        <v>0.4287171924168503</v>
      </c>
      <c r="C23" s="49">
        <v>0.81759463657918408</v>
      </c>
      <c r="D23" s="48">
        <v>0</v>
      </c>
      <c r="E23" s="48">
        <v>0.4287171924168503</v>
      </c>
      <c r="F23" s="49">
        <v>0.81759463657918408</v>
      </c>
      <c r="G23" s="48">
        <v>0</v>
      </c>
      <c r="H23" s="16"/>
      <c r="I23" s="16"/>
      <c r="J23" s="16"/>
      <c r="K23" s="16"/>
      <c r="L23" s="16"/>
      <c r="M23" s="16"/>
    </row>
    <row r="24" spans="1:13" s="15" customFormat="1" ht="20.100000000000001" customHeight="1" x14ac:dyDescent="0.2">
      <c r="A24" s="18" t="s">
        <v>9</v>
      </c>
      <c r="B24" s="48">
        <v>0.98827412747747967</v>
      </c>
      <c r="C24" s="48">
        <v>0.95070589913010406</v>
      </c>
      <c r="D24" s="49">
        <v>1.028933613203276</v>
      </c>
      <c r="E24" s="48">
        <v>0.49413706373873983</v>
      </c>
      <c r="F24" s="48">
        <v>0.95070589913010406</v>
      </c>
      <c r="G24" s="49">
        <v>0</v>
      </c>
      <c r="H24" s="16"/>
      <c r="I24" s="16"/>
      <c r="J24" s="16"/>
      <c r="K24" s="16"/>
      <c r="L24" s="16"/>
      <c r="M24" s="16"/>
    </row>
    <row r="25" spans="1:13" s="15" customFormat="1" ht="20.100000000000001" customHeight="1" x14ac:dyDescent="0.2">
      <c r="A25" s="18" t="s">
        <v>10</v>
      </c>
      <c r="B25" s="48">
        <v>5.0386718061119087</v>
      </c>
      <c r="C25" s="48">
        <v>6.8575683062785933</v>
      </c>
      <c r="D25" s="48">
        <v>3.1124206332738513</v>
      </c>
      <c r="E25" s="48">
        <v>4.5348046255007182</v>
      </c>
      <c r="F25" s="48">
        <v>6.8575683062785933</v>
      </c>
      <c r="G25" s="48">
        <v>2.0749470888492345</v>
      </c>
      <c r="H25" s="16"/>
      <c r="I25" s="16"/>
      <c r="J25" s="16"/>
      <c r="K25" s="16"/>
      <c r="L25" s="16"/>
      <c r="M25" s="16"/>
    </row>
    <row r="26" spans="1:13" s="15" customFormat="1" ht="20.100000000000001" customHeight="1" x14ac:dyDescent="0.2">
      <c r="A26" s="18" t="s">
        <v>11</v>
      </c>
      <c r="B26" s="48">
        <v>14.109230341484873</v>
      </c>
      <c r="C26" s="48">
        <v>15.848521499770614</v>
      </c>
      <c r="D26" s="48">
        <v>12.387275790308195</v>
      </c>
      <c r="E26" s="48">
        <v>10.374434074621229</v>
      </c>
      <c r="F26" s="48">
        <v>10.843725236685156</v>
      </c>
      <c r="G26" s="48">
        <v>9.9098206322465572</v>
      </c>
      <c r="H26" s="16"/>
      <c r="I26" s="16"/>
      <c r="J26" s="16"/>
      <c r="K26" s="16"/>
      <c r="L26" s="16"/>
      <c r="M26" s="16"/>
    </row>
    <row r="27" spans="1:13" s="15" customFormat="1" ht="20.100000000000001" customHeight="1" x14ac:dyDescent="0.2">
      <c r="A27" s="18" t="s">
        <v>12</v>
      </c>
      <c r="B27" s="48">
        <v>37.399418231271959</v>
      </c>
      <c r="C27" s="48">
        <v>48.04227720393947</v>
      </c>
      <c r="D27" s="48">
        <v>27.27467067678041</v>
      </c>
      <c r="E27" s="48">
        <v>31.355067810056287</v>
      </c>
      <c r="F27" s="48">
        <v>42.618149132526945</v>
      </c>
      <c r="G27" s="48">
        <v>20.64029132296896</v>
      </c>
      <c r="H27" s="16"/>
      <c r="I27" s="16"/>
      <c r="J27" s="16"/>
      <c r="K27" s="16"/>
      <c r="L27" s="16"/>
      <c r="M27" s="16"/>
    </row>
    <row r="28" spans="1:13" s="15" customFormat="1" ht="20.100000000000001" customHeight="1" x14ac:dyDescent="0.2">
      <c r="A28" s="18" t="s">
        <v>23</v>
      </c>
      <c r="B28" s="48">
        <v>36.50249901724041</v>
      </c>
      <c r="C28" s="48">
        <v>57.185503959369214</v>
      </c>
      <c r="D28" s="48">
        <v>17.192858629457699</v>
      </c>
      <c r="E28" s="48">
        <v>32.290672207558828</v>
      </c>
      <c r="F28" s="48">
        <v>49.431537320810676</v>
      </c>
      <c r="G28" s="48">
        <v>16.287971333170454</v>
      </c>
      <c r="H28" s="16"/>
      <c r="I28" s="16"/>
      <c r="J28" s="16"/>
      <c r="K28" s="16"/>
      <c r="L28" s="16"/>
      <c r="M28" s="16"/>
    </row>
    <row r="29" spans="1:13" s="15" customFormat="1" ht="25.5" customHeight="1" x14ac:dyDescent="0.2">
      <c r="A29" s="17" t="s">
        <v>13</v>
      </c>
      <c r="B29" s="47">
        <v>11.446350699906191</v>
      </c>
      <c r="C29" s="47">
        <v>14.940328328655351</v>
      </c>
      <c r="D29" s="47">
        <v>7.7987060386940597</v>
      </c>
      <c r="E29" s="47">
        <v>9.6149345879211996</v>
      </c>
      <c r="F29" s="47">
        <v>12.848682362643601</v>
      </c>
      <c r="G29" s="47">
        <v>6.2389648309552479</v>
      </c>
      <c r="I29" s="16"/>
      <c r="J29" s="16"/>
      <c r="K29" s="16"/>
      <c r="L29" s="16"/>
      <c r="M29" s="16"/>
    </row>
    <row r="30" spans="1:13" s="1" customFormat="1" ht="12" customHeight="1" x14ac:dyDescent="0.2">
      <c r="A30" s="14"/>
      <c r="B30" s="61"/>
      <c r="C30" s="61"/>
      <c r="D30" s="61"/>
      <c r="E30" s="61"/>
      <c r="F30" s="61"/>
      <c r="G30" s="61"/>
      <c r="H30" s="62"/>
    </row>
    <row r="31" spans="1:13" s="1" customFormat="1" ht="12" customHeight="1" x14ac:dyDescent="0.2">
      <c r="A31" s="13" t="s">
        <v>14</v>
      </c>
      <c r="B31" s="12"/>
      <c r="C31" s="12"/>
    </row>
    <row r="32" spans="1:13" ht="10.5" customHeight="1" x14ac:dyDescent="0.2">
      <c r="A32" s="11" t="s">
        <v>16</v>
      </c>
      <c r="B32" s="10"/>
      <c r="C32" s="3"/>
    </row>
    <row r="33" spans="1:7" ht="10.5" customHeight="1" x14ac:dyDescent="0.2">
      <c r="A33" s="2" t="s">
        <v>18</v>
      </c>
      <c r="B33" s="10"/>
      <c r="C33" s="10"/>
    </row>
    <row r="34" spans="1:7" ht="10.5" customHeight="1" x14ac:dyDescent="0.2">
      <c r="A34" s="4" t="s">
        <v>6</v>
      </c>
    </row>
    <row r="35" spans="1:7" ht="10.5" customHeight="1" x14ac:dyDescent="0.2">
      <c r="A35" s="60" t="s">
        <v>21</v>
      </c>
    </row>
    <row r="36" spans="1:7" ht="10.5" customHeight="1" x14ac:dyDescent="0.2">
      <c r="A36" s="4" t="s">
        <v>20</v>
      </c>
    </row>
    <row r="37" spans="1:7" ht="12" customHeight="1" x14ac:dyDescent="0.2"/>
    <row r="38" spans="1:7" x14ac:dyDescent="0.2">
      <c r="A38" s="4"/>
      <c r="B38" s="4"/>
      <c r="C38" s="4"/>
      <c r="D38" s="4"/>
      <c r="E38" s="4"/>
      <c r="F38" s="4"/>
      <c r="G38" s="4"/>
    </row>
    <row r="39" spans="1:7" x14ac:dyDescent="0.2">
      <c r="A39" s="4"/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/>
      <c r="B41" s="4"/>
      <c r="C41" s="4"/>
      <c r="D41" s="4"/>
      <c r="E41" s="4"/>
      <c r="F41" s="4"/>
      <c r="G41" s="4"/>
    </row>
    <row r="42" spans="1:7" x14ac:dyDescent="0.2">
      <c r="A42" s="4"/>
      <c r="B42" s="4"/>
      <c r="C42" s="4"/>
      <c r="D42" s="4"/>
      <c r="E42" s="4"/>
      <c r="F42" s="4"/>
      <c r="G42" s="4"/>
    </row>
    <row r="43" spans="1:7" x14ac:dyDescent="0.2">
      <c r="A43" s="4"/>
      <c r="B43" s="4"/>
      <c r="C43" s="4"/>
      <c r="D43" s="4"/>
      <c r="E43" s="4"/>
      <c r="F43" s="4"/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</sheetData>
  <mergeCells count="6">
    <mergeCell ref="B20:G20"/>
    <mergeCell ref="A6:A8"/>
    <mergeCell ref="B6:G6"/>
    <mergeCell ref="B7:D7"/>
    <mergeCell ref="E7:G7"/>
    <mergeCell ref="B9:G9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49"/>
  <sheetViews>
    <sheetView topLeftCell="A8" workbookViewId="0">
      <selection activeCell="L20" sqref="L20"/>
    </sheetView>
  </sheetViews>
  <sheetFormatPr baseColWidth="10" defaultColWidth="13.85546875" defaultRowHeight="12.75" x14ac:dyDescent="0.2"/>
  <cols>
    <col min="1" max="1" width="13.140625" style="67" customWidth="1"/>
    <col min="2" max="7" width="12.28515625" style="67" customWidth="1"/>
    <col min="8" max="256" width="13.85546875" style="67"/>
    <col min="257" max="257" width="13.140625" style="67" customWidth="1"/>
    <col min="258" max="263" width="12.28515625" style="67" customWidth="1"/>
    <col min="264" max="512" width="13.85546875" style="67"/>
    <col min="513" max="513" width="13.140625" style="67" customWidth="1"/>
    <col min="514" max="519" width="12.28515625" style="67" customWidth="1"/>
    <col min="520" max="768" width="13.85546875" style="67"/>
    <col min="769" max="769" width="13.140625" style="67" customWidth="1"/>
    <col min="770" max="775" width="12.28515625" style="67" customWidth="1"/>
    <col min="776" max="1024" width="13.85546875" style="67"/>
    <col min="1025" max="1025" width="13.140625" style="67" customWidth="1"/>
    <col min="1026" max="1031" width="12.28515625" style="67" customWidth="1"/>
    <col min="1032" max="1280" width="13.85546875" style="67"/>
    <col min="1281" max="1281" width="13.140625" style="67" customWidth="1"/>
    <col min="1282" max="1287" width="12.28515625" style="67" customWidth="1"/>
    <col min="1288" max="1536" width="13.85546875" style="67"/>
    <col min="1537" max="1537" width="13.140625" style="67" customWidth="1"/>
    <col min="1538" max="1543" width="12.28515625" style="67" customWidth="1"/>
    <col min="1544" max="1792" width="13.85546875" style="67"/>
    <col min="1793" max="1793" width="13.140625" style="67" customWidth="1"/>
    <col min="1794" max="1799" width="12.28515625" style="67" customWidth="1"/>
    <col min="1800" max="2048" width="13.85546875" style="67"/>
    <col min="2049" max="2049" width="13.140625" style="67" customWidth="1"/>
    <col min="2050" max="2055" width="12.28515625" style="67" customWidth="1"/>
    <col min="2056" max="2304" width="13.85546875" style="67"/>
    <col min="2305" max="2305" width="13.140625" style="67" customWidth="1"/>
    <col min="2306" max="2311" width="12.28515625" style="67" customWidth="1"/>
    <col min="2312" max="2560" width="13.85546875" style="67"/>
    <col min="2561" max="2561" width="13.140625" style="67" customWidth="1"/>
    <col min="2562" max="2567" width="12.28515625" style="67" customWidth="1"/>
    <col min="2568" max="2816" width="13.85546875" style="67"/>
    <col min="2817" max="2817" width="13.140625" style="67" customWidth="1"/>
    <col min="2818" max="2823" width="12.28515625" style="67" customWidth="1"/>
    <col min="2824" max="3072" width="13.85546875" style="67"/>
    <col min="3073" max="3073" width="13.140625" style="67" customWidth="1"/>
    <col min="3074" max="3079" width="12.28515625" style="67" customWidth="1"/>
    <col min="3080" max="3328" width="13.85546875" style="67"/>
    <col min="3329" max="3329" width="13.140625" style="67" customWidth="1"/>
    <col min="3330" max="3335" width="12.28515625" style="67" customWidth="1"/>
    <col min="3336" max="3584" width="13.85546875" style="67"/>
    <col min="3585" max="3585" width="13.140625" style="67" customWidth="1"/>
    <col min="3586" max="3591" width="12.28515625" style="67" customWidth="1"/>
    <col min="3592" max="3840" width="13.85546875" style="67"/>
    <col min="3841" max="3841" width="13.140625" style="67" customWidth="1"/>
    <col min="3842" max="3847" width="12.28515625" style="67" customWidth="1"/>
    <col min="3848" max="4096" width="13.85546875" style="67"/>
    <col min="4097" max="4097" width="13.140625" style="67" customWidth="1"/>
    <col min="4098" max="4103" width="12.28515625" style="67" customWidth="1"/>
    <col min="4104" max="4352" width="13.85546875" style="67"/>
    <col min="4353" max="4353" width="13.140625" style="67" customWidth="1"/>
    <col min="4354" max="4359" width="12.28515625" style="67" customWidth="1"/>
    <col min="4360" max="4608" width="13.85546875" style="67"/>
    <col min="4609" max="4609" width="13.140625" style="67" customWidth="1"/>
    <col min="4610" max="4615" width="12.28515625" style="67" customWidth="1"/>
    <col min="4616" max="4864" width="13.85546875" style="67"/>
    <col min="4865" max="4865" width="13.140625" style="67" customWidth="1"/>
    <col min="4866" max="4871" width="12.28515625" style="67" customWidth="1"/>
    <col min="4872" max="5120" width="13.85546875" style="67"/>
    <col min="5121" max="5121" width="13.140625" style="67" customWidth="1"/>
    <col min="5122" max="5127" width="12.28515625" style="67" customWidth="1"/>
    <col min="5128" max="5376" width="13.85546875" style="67"/>
    <col min="5377" max="5377" width="13.140625" style="67" customWidth="1"/>
    <col min="5378" max="5383" width="12.28515625" style="67" customWidth="1"/>
    <col min="5384" max="5632" width="13.85546875" style="67"/>
    <col min="5633" max="5633" width="13.140625" style="67" customWidth="1"/>
    <col min="5634" max="5639" width="12.28515625" style="67" customWidth="1"/>
    <col min="5640" max="5888" width="13.85546875" style="67"/>
    <col min="5889" max="5889" width="13.140625" style="67" customWidth="1"/>
    <col min="5890" max="5895" width="12.28515625" style="67" customWidth="1"/>
    <col min="5896" max="6144" width="13.85546875" style="67"/>
    <col min="6145" max="6145" width="13.140625" style="67" customWidth="1"/>
    <col min="6146" max="6151" width="12.28515625" style="67" customWidth="1"/>
    <col min="6152" max="6400" width="13.85546875" style="67"/>
    <col min="6401" max="6401" width="13.140625" style="67" customWidth="1"/>
    <col min="6402" max="6407" width="12.28515625" style="67" customWidth="1"/>
    <col min="6408" max="6656" width="13.85546875" style="67"/>
    <col min="6657" max="6657" width="13.140625" style="67" customWidth="1"/>
    <col min="6658" max="6663" width="12.28515625" style="67" customWidth="1"/>
    <col min="6664" max="6912" width="13.85546875" style="67"/>
    <col min="6913" max="6913" width="13.140625" style="67" customWidth="1"/>
    <col min="6914" max="6919" width="12.28515625" style="67" customWidth="1"/>
    <col min="6920" max="7168" width="13.85546875" style="67"/>
    <col min="7169" max="7169" width="13.140625" style="67" customWidth="1"/>
    <col min="7170" max="7175" width="12.28515625" style="67" customWidth="1"/>
    <col min="7176" max="7424" width="13.85546875" style="67"/>
    <col min="7425" max="7425" width="13.140625" style="67" customWidth="1"/>
    <col min="7426" max="7431" width="12.28515625" style="67" customWidth="1"/>
    <col min="7432" max="7680" width="13.85546875" style="67"/>
    <col min="7681" max="7681" width="13.140625" style="67" customWidth="1"/>
    <col min="7682" max="7687" width="12.28515625" style="67" customWidth="1"/>
    <col min="7688" max="7936" width="13.85546875" style="67"/>
    <col min="7937" max="7937" width="13.140625" style="67" customWidth="1"/>
    <col min="7938" max="7943" width="12.28515625" style="67" customWidth="1"/>
    <col min="7944" max="8192" width="13.85546875" style="67"/>
    <col min="8193" max="8193" width="13.140625" style="67" customWidth="1"/>
    <col min="8194" max="8199" width="12.28515625" style="67" customWidth="1"/>
    <col min="8200" max="8448" width="13.85546875" style="67"/>
    <col min="8449" max="8449" width="13.140625" style="67" customWidth="1"/>
    <col min="8450" max="8455" width="12.28515625" style="67" customWidth="1"/>
    <col min="8456" max="8704" width="13.85546875" style="67"/>
    <col min="8705" max="8705" width="13.140625" style="67" customWidth="1"/>
    <col min="8706" max="8711" width="12.28515625" style="67" customWidth="1"/>
    <col min="8712" max="8960" width="13.85546875" style="67"/>
    <col min="8961" max="8961" width="13.140625" style="67" customWidth="1"/>
    <col min="8962" max="8967" width="12.28515625" style="67" customWidth="1"/>
    <col min="8968" max="9216" width="13.85546875" style="67"/>
    <col min="9217" max="9217" width="13.140625" style="67" customWidth="1"/>
    <col min="9218" max="9223" width="12.28515625" style="67" customWidth="1"/>
    <col min="9224" max="9472" width="13.85546875" style="67"/>
    <col min="9473" max="9473" width="13.140625" style="67" customWidth="1"/>
    <col min="9474" max="9479" width="12.28515625" style="67" customWidth="1"/>
    <col min="9480" max="9728" width="13.85546875" style="67"/>
    <col min="9729" max="9729" width="13.140625" style="67" customWidth="1"/>
    <col min="9730" max="9735" width="12.28515625" style="67" customWidth="1"/>
    <col min="9736" max="9984" width="13.85546875" style="67"/>
    <col min="9985" max="9985" width="13.140625" style="67" customWidth="1"/>
    <col min="9986" max="9991" width="12.28515625" style="67" customWidth="1"/>
    <col min="9992" max="10240" width="13.85546875" style="67"/>
    <col min="10241" max="10241" width="13.140625" style="67" customWidth="1"/>
    <col min="10242" max="10247" width="12.28515625" style="67" customWidth="1"/>
    <col min="10248" max="10496" width="13.85546875" style="67"/>
    <col min="10497" max="10497" width="13.140625" style="67" customWidth="1"/>
    <col min="10498" max="10503" width="12.28515625" style="67" customWidth="1"/>
    <col min="10504" max="10752" width="13.85546875" style="67"/>
    <col min="10753" max="10753" width="13.140625" style="67" customWidth="1"/>
    <col min="10754" max="10759" width="12.28515625" style="67" customWidth="1"/>
    <col min="10760" max="11008" width="13.85546875" style="67"/>
    <col min="11009" max="11009" width="13.140625" style="67" customWidth="1"/>
    <col min="11010" max="11015" width="12.28515625" style="67" customWidth="1"/>
    <col min="11016" max="11264" width="13.85546875" style="67"/>
    <col min="11265" max="11265" width="13.140625" style="67" customWidth="1"/>
    <col min="11266" max="11271" width="12.28515625" style="67" customWidth="1"/>
    <col min="11272" max="11520" width="13.85546875" style="67"/>
    <col min="11521" max="11521" width="13.140625" style="67" customWidth="1"/>
    <col min="11522" max="11527" width="12.28515625" style="67" customWidth="1"/>
    <col min="11528" max="11776" width="13.85546875" style="67"/>
    <col min="11777" max="11777" width="13.140625" style="67" customWidth="1"/>
    <col min="11778" max="11783" width="12.28515625" style="67" customWidth="1"/>
    <col min="11784" max="12032" width="13.85546875" style="67"/>
    <col min="12033" max="12033" width="13.140625" style="67" customWidth="1"/>
    <col min="12034" max="12039" width="12.28515625" style="67" customWidth="1"/>
    <col min="12040" max="12288" width="13.85546875" style="67"/>
    <col min="12289" max="12289" width="13.140625" style="67" customWidth="1"/>
    <col min="12290" max="12295" width="12.28515625" style="67" customWidth="1"/>
    <col min="12296" max="12544" width="13.85546875" style="67"/>
    <col min="12545" max="12545" width="13.140625" style="67" customWidth="1"/>
    <col min="12546" max="12551" width="12.28515625" style="67" customWidth="1"/>
    <col min="12552" max="12800" width="13.85546875" style="67"/>
    <col min="12801" max="12801" width="13.140625" style="67" customWidth="1"/>
    <col min="12802" max="12807" width="12.28515625" style="67" customWidth="1"/>
    <col min="12808" max="13056" width="13.85546875" style="67"/>
    <col min="13057" max="13057" width="13.140625" style="67" customWidth="1"/>
    <col min="13058" max="13063" width="12.28515625" style="67" customWidth="1"/>
    <col min="13064" max="13312" width="13.85546875" style="67"/>
    <col min="13313" max="13313" width="13.140625" style="67" customWidth="1"/>
    <col min="13314" max="13319" width="12.28515625" style="67" customWidth="1"/>
    <col min="13320" max="13568" width="13.85546875" style="67"/>
    <col min="13569" max="13569" width="13.140625" style="67" customWidth="1"/>
    <col min="13570" max="13575" width="12.28515625" style="67" customWidth="1"/>
    <col min="13576" max="13824" width="13.85546875" style="67"/>
    <col min="13825" max="13825" width="13.140625" style="67" customWidth="1"/>
    <col min="13826" max="13831" width="12.28515625" style="67" customWidth="1"/>
    <col min="13832" max="14080" width="13.85546875" style="67"/>
    <col min="14081" max="14081" width="13.140625" style="67" customWidth="1"/>
    <col min="14082" max="14087" width="12.28515625" style="67" customWidth="1"/>
    <col min="14088" max="14336" width="13.85546875" style="67"/>
    <col min="14337" max="14337" width="13.140625" style="67" customWidth="1"/>
    <col min="14338" max="14343" width="12.28515625" style="67" customWidth="1"/>
    <col min="14344" max="14592" width="13.85546875" style="67"/>
    <col min="14593" max="14593" width="13.140625" style="67" customWidth="1"/>
    <col min="14594" max="14599" width="12.28515625" style="67" customWidth="1"/>
    <col min="14600" max="14848" width="13.85546875" style="67"/>
    <col min="14849" max="14849" width="13.140625" style="67" customWidth="1"/>
    <col min="14850" max="14855" width="12.28515625" style="67" customWidth="1"/>
    <col min="14856" max="15104" width="13.85546875" style="67"/>
    <col min="15105" max="15105" width="13.140625" style="67" customWidth="1"/>
    <col min="15106" max="15111" width="12.28515625" style="67" customWidth="1"/>
    <col min="15112" max="15360" width="13.85546875" style="67"/>
    <col min="15361" max="15361" width="13.140625" style="67" customWidth="1"/>
    <col min="15362" max="15367" width="12.28515625" style="67" customWidth="1"/>
    <col min="15368" max="15616" width="13.85546875" style="67"/>
    <col min="15617" max="15617" width="13.140625" style="67" customWidth="1"/>
    <col min="15618" max="15623" width="12.28515625" style="67" customWidth="1"/>
    <col min="15624" max="15872" width="13.85546875" style="67"/>
    <col min="15873" max="15873" width="13.140625" style="67" customWidth="1"/>
    <col min="15874" max="15879" width="12.28515625" style="67" customWidth="1"/>
    <col min="15880" max="16128" width="13.85546875" style="67"/>
    <col min="16129" max="16129" width="13.140625" style="67" customWidth="1"/>
    <col min="16130" max="16135" width="12.28515625" style="67" customWidth="1"/>
    <col min="16136" max="16384" width="13.85546875" style="67"/>
  </cols>
  <sheetData>
    <row r="1" spans="1:7" ht="12" customHeight="1" x14ac:dyDescent="0.2">
      <c r="A1" s="66"/>
      <c r="B1" s="66"/>
      <c r="C1" s="66"/>
      <c r="D1" s="66"/>
      <c r="E1" s="66"/>
      <c r="F1" s="66"/>
      <c r="G1" s="66"/>
    </row>
    <row r="2" spans="1:7" ht="12" customHeight="1" x14ac:dyDescent="0.2">
      <c r="A2" s="66"/>
      <c r="B2" s="66"/>
      <c r="C2" s="66"/>
      <c r="D2" s="66"/>
      <c r="E2" s="66"/>
      <c r="F2" s="66"/>
      <c r="G2" s="66"/>
    </row>
    <row r="3" spans="1:7" ht="12" customHeight="1" x14ac:dyDescent="0.2">
      <c r="A3" s="68"/>
      <c r="B3" s="66"/>
      <c r="C3" s="66"/>
      <c r="D3" s="66"/>
      <c r="E3" s="66"/>
      <c r="F3" s="66"/>
      <c r="G3" s="66"/>
    </row>
    <row r="4" spans="1:7" ht="12" customHeight="1" x14ac:dyDescent="0.2">
      <c r="A4" s="68"/>
      <c r="B4" s="69"/>
      <c r="C4" s="69"/>
      <c r="D4" s="69"/>
      <c r="E4" s="69"/>
      <c r="F4" s="66"/>
      <c r="G4" s="66"/>
    </row>
    <row r="5" spans="1:7" ht="12" customHeight="1" x14ac:dyDescent="0.2">
      <c r="A5" s="70"/>
      <c r="B5" s="71"/>
      <c r="C5" s="71"/>
      <c r="D5" s="71"/>
      <c r="E5" s="71"/>
      <c r="F5" s="72"/>
      <c r="G5" s="72"/>
    </row>
    <row r="6" spans="1:7" s="73" customFormat="1" ht="21" customHeight="1" x14ac:dyDescent="0.2">
      <c r="A6" s="123" t="s">
        <v>15</v>
      </c>
      <c r="B6" s="125" t="s">
        <v>24</v>
      </c>
      <c r="C6" s="126"/>
      <c r="D6" s="126"/>
      <c r="E6" s="126"/>
      <c r="F6" s="126"/>
      <c r="G6" s="126"/>
    </row>
    <row r="7" spans="1:7" s="73" customFormat="1" ht="36.75" customHeight="1" x14ac:dyDescent="0.2">
      <c r="A7" s="124"/>
      <c r="B7" s="127" t="s">
        <v>17</v>
      </c>
      <c r="C7" s="128"/>
      <c r="D7" s="129"/>
      <c r="E7" s="127" t="s">
        <v>19</v>
      </c>
      <c r="F7" s="128"/>
      <c r="G7" s="128"/>
    </row>
    <row r="8" spans="1:7" s="73" customFormat="1" ht="21.75" customHeight="1" x14ac:dyDescent="0.2">
      <c r="A8" s="124"/>
      <c r="B8" s="74" t="s">
        <v>2</v>
      </c>
      <c r="C8" s="74" t="s">
        <v>1</v>
      </c>
      <c r="D8" s="75" t="s">
        <v>0</v>
      </c>
      <c r="E8" s="74" t="s">
        <v>2</v>
      </c>
      <c r="F8" s="74" t="s">
        <v>1</v>
      </c>
      <c r="G8" s="75" t="s">
        <v>0</v>
      </c>
    </row>
    <row r="9" spans="1:7" s="77" customFormat="1" ht="20.100000000000001" customHeight="1" x14ac:dyDescent="0.2">
      <c r="A9" s="76"/>
      <c r="B9" s="117" t="s">
        <v>4</v>
      </c>
      <c r="C9" s="117"/>
      <c r="D9" s="117"/>
      <c r="E9" s="117"/>
      <c r="F9" s="117"/>
      <c r="G9" s="117"/>
    </row>
    <row r="10" spans="1:7" s="77" customFormat="1" ht="12.75" customHeight="1" x14ac:dyDescent="0.2">
      <c r="A10" s="78"/>
      <c r="B10" s="24"/>
      <c r="C10" s="23"/>
      <c r="D10" s="23"/>
      <c r="E10" s="23"/>
      <c r="F10" s="23"/>
      <c r="G10" s="23"/>
    </row>
    <row r="11" spans="1:7" s="83" customFormat="1" ht="15" customHeight="1" x14ac:dyDescent="0.2">
      <c r="A11" s="79" t="s">
        <v>7</v>
      </c>
      <c r="B11" s="80">
        <v>4</v>
      </c>
      <c r="C11" s="81">
        <v>1</v>
      </c>
      <c r="D11" s="82">
        <v>3</v>
      </c>
      <c r="E11" s="81">
        <v>2</v>
      </c>
      <c r="F11" s="81">
        <v>0</v>
      </c>
      <c r="G11" s="82">
        <v>2</v>
      </c>
    </row>
    <row r="12" spans="1:7" s="83" customFormat="1" ht="20.100000000000001" customHeight="1" x14ac:dyDescent="0.2">
      <c r="A12" s="84" t="s">
        <v>8</v>
      </c>
      <c r="B12" s="80">
        <v>0</v>
      </c>
      <c r="C12" s="81">
        <v>0</v>
      </c>
      <c r="D12" s="82">
        <v>0</v>
      </c>
      <c r="E12" s="81">
        <v>0</v>
      </c>
      <c r="F12" s="85">
        <v>0</v>
      </c>
      <c r="G12" s="86">
        <v>0</v>
      </c>
    </row>
    <row r="13" spans="1:7" s="83" customFormat="1" ht="20.100000000000001" customHeight="1" x14ac:dyDescent="0.2">
      <c r="A13" s="84" t="s">
        <v>9</v>
      </c>
      <c r="B13" s="80">
        <v>3</v>
      </c>
      <c r="C13" s="81">
        <v>2</v>
      </c>
      <c r="D13" s="82">
        <v>1</v>
      </c>
      <c r="E13" s="81">
        <v>0</v>
      </c>
      <c r="F13" s="81">
        <v>0</v>
      </c>
      <c r="G13" s="82">
        <v>0</v>
      </c>
    </row>
    <row r="14" spans="1:7" s="83" customFormat="1" ht="20.100000000000001" customHeight="1" x14ac:dyDescent="0.2">
      <c r="A14" s="84" t="s">
        <v>10</v>
      </c>
      <c r="B14" s="80">
        <v>7</v>
      </c>
      <c r="C14" s="81">
        <v>5</v>
      </c>
      <c r="D14" s="82">
        <v>2</v>
      </c>
      <c r="E14" s="81">
        <v>3</v>
      </c>
      <c r="F14" s="81">
        <v>3</v>
      </c>
      <c r="G14" s="82">
        <v>0</v>
      </c>
    </row>
    <row r="15" spans="1:7" s="83" customFormat="1" ht="20.100000000000001" customHeight="1" x14ac:dyDescent="0.2">
      <c r="A15" s="84" t="s">
        <v>11</v>
      </c>
      <c r="B15" s="80">
        <v>29</v>
      </c>
      <c r="C15" s="81">
        <v>19</v>
      </c>
      <c r="D15" s="82">
        <v>10</v>
      </c>
      <c r="E15" s="81">
        <v>21</v>
      </c>
      <c r="F15" s="81">
        <v>13</v>
      </c>
      <c r="G15" s="82">
        <v>8</v>
      </c>
    </row>
    <row r="16" spans="1:7" s="83" customFormat="1" ht="20.100000000000001" customHeight="1" x14ac:dyDescent="0.2">
      <c r="A16" s="84" t="s">
        <v>12</v>
      </c>
      <c r="B16" s="80">
        <v>104</v>
      </c>
      <c r="C16" s="81">
        <v>69</v>
      </c>
      <c r="D16" s="82">
        <v>35</v>
      </c>
      <c r="E16" s="81">
        <v>82</v>
      </c>
      <c r="F16" s="81">
        <v>54</v>
      </c>
      <c r="G16" s="82">
        <v>28</v>
      </c>
    </row>
    <row r="17" spans="1:13" s="83" customFormat="1" ht="20.100000000000001" customHeight="1" x14ac:dyDescent="0.2">
      <c r="A17" s="84" t="s">
        <v>23</v>
      </c>
      <c r="B17" s="80">
        <v>95</v>
      </c>
      <c r="C17" s="81">
        <v>66</v>
      </c>
      <c r="D17" s="82">
        <v>29</v>
      </c>
      <c r="E17" s="81">
        <v>74</v>
      </c>
      <c r="F17" s="81">
        <v>51</v>
      </c>
      <c r="G17" s="82">
        <v>23</v>
      </c>
    </row>
    <row r="18" spans="1:13" s="83" customFormat="1" ht="25.5" customHeight="1" x14ac:dyDescent="0.2">
      <c r="A18" s="87" t="s">
        <v>13</v>
      </c>
      <c r="B18" s="88">
        <v>242</v>
      </c>
      <c r="C18" s="89">
        <v>162</v>
      </c>
      <c r="D18" s="90">
        <v>80</v>
      </c>
      <c r="E18" s="91">
        <v>182</v>
      </c>
      <c r="F18" s="91">
        <v>121</v>
      </c>
      <c r="G18" s="92">
        <v>61</v>
      </c>
    </row>
    <row r="19" spans="1:13" s="77" customFormat="1" ht="18" customHeight="1" x14ac:dyDescent="0.2">
      <c r="A19" s="93"/>
      <c r="E19" s="94"/>
      <c r="F19" s="94"/>
      <c r="G19" s="94"/>
    </row>
    <row r="20" spans="1:13" s="77" customFormat="1" ht="20.100000000000001" customHeight="1" x14ac:dyDescent="0.2">
      <c r="A20" s="95" t="s">
        <v>3</v>
      </c>
      <c r="B20" s="116" t="s">
        <v>5</v>
      </c>
      <c r="C20" s="116"/>
      <c r="D20" s="116"/>
      <c r="E20" s="116"/>
      <c r="F20" s="116"/>
      <c r="G20" s="116"/>
    </row>
    <row r="21" spans="1:13" s="77" customFormat="1" ht="12.75" customHeight="1" x14ac:dyDescent="0.2">
      <c r="A21" s="95"/>
      <c r="B21" s="24"/>
      <c r="C21" s="23"/>
      <c r="D21" s="23"/>
      <c r="E21" s="23"/>
      <c r="F21" s="23"/>
      <c r="G21" s="23"/>
    </row>
    <row r="22" spans="1:13" s="83" customFormat="1" ht="15" customHeight="1" x14ac:dyDescent="0.2">
      <c r="A22" s="79" t="s">
        <v>7</v>
      </c>
      <c r="B22" s="96">
        <v>0.67500000000000004</v>
      </c>
      <c r="C22" s="96">
        <v>0.31900000000000001</v>
      </c>
      <c r="D22" s="96">
        <v>1.0740000000000001</v>
      </c>
      <c r="E22" s="96">
        <v>0.33800000000000002</v>
      </c>
      <c r="F22" s="96">
        <v>0</v>
      </c>
      <c r="G22" s="97">
        <v>0.71599999999999997</v>
      </c>
      <c r="H22" s="98"/>
      <c r="I22" s="98"/>
      <c r="J22" s="98"/>
      <c r="K22" s="98"/>
      <c r="L22" s="98"/>
      <c r="M22" s="98"/>
    </row>
    <row r="23" spans="1:13" s="83" customFormat="1" ht="20.100000000000001" customHeight="1" x14ac:dyDescent="0.2">
      <c r="A23" s="84" t="s">
        <v>8</v>
      </c>
      <c r="B23" s="96">
        <v>0</v>
      </c>
      <c r="C23" s="97">
        <v>0</v>
      </c>
      <c r="D23" s="96">
        <v>0</v>
      </c>
      <c r="E23" s="96">
        <v>0</v>
      </c>
      <c r="F23" s="97">
        <v>0</v>
      </c>
      <c r="G23" s="96">
        <v>0</v>
      </c>
      <c r="H23" s="98"/>
      <c r="I23" s="98"/>
      <c r="J23" s="98"/>
      <c r="K23" s="98"/>
      <c r="L23" s="98"/>
      <c r="M23" s="98"/>
    </row>
    <row r="24" spans="1:13" s="83" customFormat="1" ht="20.100000000000001" customHeight="1" x14ac:dyDescent="0.2">
      <c r="A24" s="84" t="s">
        <v>9</v>
      </c>
      <c r="B24" s="96">
        <v>1.403</v>
      </c>
      <c r="C24" s="96">
        <v>1.7949999999999999</v>
      </c>
      <c r="D24" s="97">
        <v>0.97699999999999998</v>
      </c>
      <c r="E24" s="96">
        <v>0</v>
      </c>
      <c r="F24" s="96">
        <v>0</v>
      </c>
      <c r="G24" s="97">
        <v>0</v>
      </c>
      <c r="H24" s="98"/>
      <c r="I24" s="98"/>
      <c r="J24" s="98"/>
      <c r="K24" s="98"/>
      <c r="L24" s="98"/>
      <c r="M24" s="98"/>
    </row>
    <row r="25" spans="1:13" s="83" customFormat="1" ht="20.100000000000001" customHeight="1" x14ac:dyDescent="0.2">
      <c r="A25" s="84" t="s">
        <v>10</v>
      </c>
      <c r="B25" s="96">
        <v>3.6930000000000001</v>
      </c>
      <c r="C25" s="96">
        <v>5.0999999999999996</v>
      </c>
      <c r="D25" s="96">
        <v>2.1850000000000001</v>
      </c>
      <c r="E25" s="96">
        <v>1.583</v>
      </c>
      <c r="F25" s="96">
        <v>3.06</v>
      </c>
      <c r="G25" s="96">
        <v>0</v>
      </c>
      <c r="H25" s="98"/>
      <c r="I25" s="98"/>
      <c r="J25" s="98"/>
      <c r="K25" s="98"/>
      <c r="L25" s="98"/>
      <c r="M25" s="98"/>
    </row>
    <row r="26" spans="1:13" s="83" customFormat="1" ht="20.100000000000001" customHeight="1" x14ac:dyDescent="0.2">
      <c r="A26" s="84" t="s">
        <v>11</v>
      </c>
      <c r="B26" s="96">
        <v>12.384</v>
      </c>
      <c r="C26" s="96">
        <v>16.233000000000001</v>
      </c>
      <c r="D26" s="96">
        <v>8.5370000000000008</v>
      </c>
      <c r="E26" s="96">
        <v>8.968</v>
      </c>
      <c r="F26" s="96">
        <v>11.106999999999999</v>
      </c>
      <c r="G26" s="96">
        <v>6.83</v>
      </c>
      <c r="H26" s="98"/>
      <c r="I26" s="98"/>
      <c r="J26" s="98"/>
      <c r="K26" s="98"/>
      <c r="L26" s="98"/>
      <c r="M26" s="98"/>
    </row>
    <row r="27" spans="1:13" s="83" customFormat="1" ht="20.100000000000001" customHeight="1" x14ac:dyDescent="0.2">
      <c r="A27" s="84" t="s">
        <v>12</v>
      </c>
      <c r="B27" s="96">
        <v>39.183999999999997</v>
      </c>
      <c r="C27" s="96">
        <v>53.220999999999997</v>
      </c>
      <c r="D27" s="96">
        <v>25.78</v>
      </c>
      <c r="E27" s="96">
        <v>30.895</v>
      </c>
      <c r="F27" s="96">
        <v>41.651000000000003</v>
      </c>
      <c r="G27" s="96">
        <v>20.623999999999999</v>
      </c>
      <c r="H27" s="98"/>
      <c r="I27" s="98"/>
      <c r="J27" s="98"/>
      <c r="K27" s="98"/>
      <c r="L27" s="98"/>
      <c r="M27" s="98"/>
    </row>
    <row r="28" spans="1:13" s="83" customFormat="1" ht="20.100000000000001" customHeight="1" x14ac:dyDescent="0.2">
      <c r="A28" s="84" t="s">
        <v>23</v>
      </c>
      <c r="B28" s="96">
        <v>43.463000000000001</v>
      </c>
      <c r="C28" s="96">
        <v>62.622</v>
      </c>
      <c r="D28" s="96">
        <v>25.622</v>
      </c>
      <c r="E28" s="96">
        <v>33.854999999999997</v>
      </c>
      <c r="F28" s="96">
        <v>48.389000000000003</v>
      </c>
      <c r="G28" s="96">
        <v>20.321000000000002</v>
      </c>
      <c r="H28" s="98"/>
      <c r="I28" s="98"/>
      <c r="J28" s="98"/>
      <c r="K28" s="98"/>
      <c r="L28" s="98"/>
      <c r="M28" s="98"/>
    </row>
    <row r="29" spans="1:13" s="83" customFormat="1" ht="25.5" customHeight="1" x14ac:dyDescent="0.2">
      <c r="A29" s="87" t="s">
        <v>13</v>
      </c>
      <c r="B29" s="99">
        <v>12.428000000000001</v>
      </c>
      <c r="C29" s="99">
        <v>16.239000000000001</v>
      </c>
      <c r="D29" s="99">
        <v>8.4239999999999995</v>
      </c>
      <c r="E29" s="99">
        <v>9.3460000000000001</v>
      </c>
      <c r="F29" s="99">
        <v>12.129</v>
      </c>
      <c r="G29" s="99">
        <v>6.423</v>
      </c>
      <c r="I29" s="98"/>
      <c r="J29" s="98"/>
      <c r="K29" s="98"/>
      <c r="L29" s="98"/>
      <c r="M29" s="98"/>
    </row>
    <row r="30" spans="1:13" s="103" customFormat="1" ht="12" customHeight="1" x14ac:dyDescent="0.2">
      <c r="A30" s="100"/>
      <c r="B30" s="101"/>
      <c r="C30" s="101"/>
      <c r="D30" s="101"/>
      <c r="E30" s="101"/>
      <c r="F30" s="101"/>
      <c r="G30" s="101"/>
      <c r="H30" s="102"/>
    </row>
    <row r="31" spans="1:13" s="103" customFormat="1" ht="12" customHeight="1" x14ac:dyDescent="0.2">
      <c r="A31" s="104" t="s">
        <v>14</v>
      </c>
      <c r="B31" s="105"/>
      <c r="C31" s="105"/>
    </row>
    <row r="32" spans="1:13" ht="10.5" customHeight="1" x14ac:dyDescent="0.2">
      <c r="A32" s="106" t="s">
        <v>16</v>
      </c>
      <c r="B32" s="66"/>
      <c r="C32" s="107"/>
    </row>
    <row r="33" spans="1:7" ht="10.5" customHeight="1" x14ac:dyDescent="0.2">
      <c r="A33" s="120" t="s">
        <v>18</v>
      </c>
      <c r="B33" s="120"/>
      <c r="C33" s="120"/>
      <c r="D33" s="120"/>
      <c r="E33" s="120"/>
      <c r="F33" s="120"/>
      <c r="G33" s="120"/>
    </row>
    <row r="34" spans="1:7" ht="10.5" customHeight="1" x14ac:dyDescent="0.2">
      <c r="A34" s="73" t="s">
        <v>6</v>
      </c>
    </row>
    <row r="35" spans="1:7" ht="10.5" customHeight="1" x14ac:dyDescent="0.2">
      <c r="A35" s="121" t="s">
        <v>21</v>
      </c>
      <c r="B35" s="121"/>
      <c r="C35" s="121"/>
      <c r="G35" s="101"/>
    </row>
    <row r="36" spans="1:7" ht="10.5" customHeight="1" x14ac:dyDescent="0.2">
      <c r="A36" s="122" t="s">
        <v>20</v>
      </c>
      <c r="B36" s="122"/>
      <c r="C36" s="122"/>
      <c r="G36" s="107"/>
    </row>
    <row r="37" spans="1:7" ht="12" customHeight="1" x14ac:dyDescent="0.2"/>
    <row r="38" spans="1:7" x14ac:dyDescent="0.2">
      <c r="A38" s="73"/>
      <c r="B38" s="73"/>
      <c r="C38" s="73"/>
      <c r="D38" s="73"/>
      <c r="E38" s="73"/>
      <c r="F38" s="73"/>
      <c r="G38" s="73"/>
    </row>
    <row r="39" spans="1:7" x14ac:dyDescent="0.2">
      <c r="A39" s="73"/>
      <c r="B39" s="73"/>
      <c r="C39" s="73"/>
      <c r="D39" s="73"/>
      <c r="E39" s="73"/>
      <c r="F39" s="73"/>
      <c r="G39" s="73"/>
    </row>
    <row r="40" spans="1:7" x14ac:dyDescent="0.2">
      <c r="A40" s="73"/>
      <c r="B40" s="73"/>
      <c r="C40" s="73"/>
      <c r="D40" s="73"/>
      <c r="E40" s="73"/>
      <c r="F40" s="73"/>
      <c r="G40" s="73"/>
    </row>
    <row r="41" spans="1:7" x14ac:dyDescent="0.2">
      <c r="A41" s="73"/>
      <c r="B41" s="73"/>
      <c r="C41" s="73"/>
      <c r="D41" s="73"/>
      <c r="E41" s="73"/>
      <c r="F41" s="73"/>
      <c r="G41" s="73"/>
    </row>
    <row r="42" spans="1:7" x14ac:dyDescent="0.2">
      <c r="A42" s="73"/>
      <c r="B42" s="73"/>
      <c r="C42" s="73"/>
      <c r="D42" s="73"/>
      <c r="E42" s="73"/>
      <c r="F42" s="73"/>
      <c r="G42" s="73"/>
    </row>
    <row r="43" spans="1:7" x14ac:dyDescent="0.2">
      <c r="A43" s="73"/>
      <c r="B43" s="73"/>
      <c r="C43" s="73"/>
      <c r="D43" s="73"/>
      <c r="E43" s="73"/>
      <c r="F43" s="73"/>
      <c r="G43" s="73"/>
    </row>
    <row r="44" spans="1:7" x14ac:dyDescent="0.2">
      <c r="A44" s="73"/>
      <c r="B44" s="73"/>
      <c r="C44" s="73"/>
      <c r="D44" s="73"/>
      <c r="E44" s="73"/>
      <c r="F44" s="73"/>
      <c r="G44" s="73"/>
    </row>
    <row r="45" spans="1:7" x14ac:dyDescent="0.2">
      <c r="A45" s="73"/>
      <c r="B45" s="73"/>
      <c r="C45" s="73"/>
      <c r="D45" s="73"/>
      <c r="E45" s="73"/>
      <c r="F45" s="73"/>
    </row>
    <row r="46" spans="1:7" x14ac:dyDescent="0.2">
      <c r="A46" s="73"/>
      <c r="B46" s="73"/>
      <c r="C46" s="73"/>
      <c r="D46" s="73"/>
      <c r="E46" s="73"/>
      <c r="F46" s="73"/>
    </row>
    <row r="47" spans="1:7" x14ac:dyDescent="0.2">
      <c r="A47" s="73"/>
      <c r="B47" s="73"/>
      <c r="C47" s="73"/>
      <c r="D47" s="73"/>
      <c r="E47" s="73"/>
      <c r="F47" s="73"/>
    </row>
    <row r="48" spans="1:7" x14ac:dyDescent="0.2">
      <c r="A48" s="73"/>
      <c r="B48" s="73"/>
      <c r="C48" s="73"/>
      <c r="D48" s="73"/>
      <c r="E48" s="73"/>
      <c r="F48" s="73"/>
    </row>
    <row r="49" spans="1:6" x14ac:dyDescent="0.2">
      <c r="A49" s="73"/>
      <c r="B49" s="73"/>
      <c r="C49" s="73"/>
      <c r="D49" s="73"/>
      <c r="E49" s="73"/>
      <c r="F49" s="73"/>
    </row>
  </sheetData>
  <mergeCells count="9">
    <mergeCell ref="A33:G33"/>
    <mergeCell ref="A35:C35"/>
    <mergeCell ref="A36:C36"/>
    <mergeCell ref="A6:A8"/>
    <mergeCell ref="B6:G6"/>
    <mergeCell ref="B7:D7"/>
    <mergeCell ref="E7:G7"/>
    <mergeCell ref="B9:G9"/>
    <mergeCell ref="B20:G20"/>
  </mergeCells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Header xml:space="preserve">&amp;C&amp;"Optimum,Fett"&amp;9 </oddHeader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03_100_2012</vt:lpstr>
      <vt:lpstr>03_100_2013</vt:lpstr>
      <vt:lpstr>03_100_2014</vt:lpstr>
      <vt:lpstr>03_100_2015</vt:lpstr>
      <vt:lpstr>03_100_2016</vt:lpstr>
      <vt:lpstr>03_100_2017</vt:lpstr>
      <vt:lpstr>03_100_2018</vt:lpstr>
      <vt:lpstr>03_100_2019</vt:lpstr>
      <vt:lpstr>03_100_2020</vt:lpstr>
      <vt:lpstr>03_100_2021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3.100  Rentenzugänge wegen verminderter Erwerbsfähigkeit infolge von Krank-heiten des Atmungssystems in Sachsen nach Alter und Geschlecht</dc:title>
  <dc:subject>Gesundheitsberichterstattung</dc:subject>
  <dc:creator>Statistisches Landesamt des Freistaates Sachsen</dc:creator>
  <cp:keywords>Rentenzugänge wegen verminderter Erwerbsfähigkeit  Krankheiten des Atmungssystems</cp:keywords>
  <cp:lastModifiedBy>Statistisches Landesamt des Freistaates Sachsen</cp:lastModifiedBy>
  <cp:lastPrinted>2012-03-02T07:57:30Z</cp:lastPrinted>
  <dcterms:created xsi:type="dcterms:W3CDTF">2000-08-01T12:47:35Z</dcterms:created>
  <dcterms:modified xsi:type="dcterms:W3CDTF">2023-03-27T10:18:29Z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-571483805</vt:i4>
  </property>
  <property fmtid="{D5CDD505-2E9C-101B-9397-08002B2CF9AE}" pid="3" name="_EmailSubject">
    <vt:lpwstr>Gesundheitsberichterstattung in Sachsen 2004</vt:lpwstr>
  </property>
  <property fmtid="{D5CDD505-2E9C-101B-9397-08002B2CF9AE}" pid="4" name="_AuthorEmail">
    <vt:lpwstr>Steffi.Joachim@Statistik.sachsen.de</vt:lpwstr>
  </property>
  <property fmtid="{D5CDD505-2E9C-101B-9397-08002B2CF9AE}" pid="5" name="_AuthorEmailDisplayName">
    <vt:lpwstr>Joachim, Steffi</vt:lpwstr>
  </property>
  <property fmtid="{D5CDD505-2E9C-101B-9397-08002B2CF9AE}" pid="6" name="_PreviousAdHocReviewCycleID">
    <vt:i4>1560075828</vt:i4>
  </property>
  <property fmtid="{D5CDD505-2E9C-101B-9397-08002B2CF9AE}" pid="7" name="_ReviewingToolsShownOnce">
    <vt:lpwstr/>
  </property>
</Properties>
</file>