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50" yWindow="20" windowWidth="28530" windowHeight="12080" tabRatio="725"/>
  </bookViews>
  <sheets>
    <sheet name="10.8" sheetId="8"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8" l="1"/>
  <c r="M7" i="8"/>
  <c r="M8" i="8"/>
  <c r="M9" i="8"/>
  <c r="M10" i="8"/>
  <c r="M11" i="8"/>
  <c r="M12" i="8"/>
  <c r="M13" i="8"/>
  <c r="M14" i="8"/>
  <c r="M5" i="8"/>
</calcChain>
</file>

<file path=xl/sharedStrings.xml><?xml version="1.0" encoding="utf-8"?>
<sst xmlns="http://schemas.openxmlformats.org/spreadsheetml/2006/main" count="96" uniqueCount="39">
  <si>
    <t>Insgesamt</t>
  </si>
  <si>
    <t>Investitionen</t>
  </si>
  <si>
    <t>x</t>
  </si>
  <si>
    <t>Aktueller Berichtsstand: 2022</t>
  </si>
  <si>
    <t>Nächster Berichtsstand: 2023; Nächste Aktualisierung: Dezember 2025</t>
  </si>
  <si>
    <t xml:space="preserve">2013 </t>
  </si>
  <si>
    <t>2014</t>
  </si>
  <si>
    <t>2015</t>
  </si>
  <si>
    <t>2016</t>
  </si>
  <si>
    <t>2017</t>
  </si>
  <si>
    <t>2018</t>
  </si>
  <si>
    <t>2019</t>
  </si>
  <si>
    <t>2020</t>
  </si>
  <si>
    <t>2021</t>
  </si>
  <si>
    <t>2022</t>
  </si>
  <si>
    <t>Anteil an insgesamt 2022 in %</t>
  </si>
  <si>
    <t>Prävention/Gesundheitsschutz</t>
  </si>
  <si>
    <t>Unterkunft/Verpflegung</t>
  </si>
  <si>
    <t>Waren</t>
  </si>
  <si>
    <t>Transporte</t>
  </si>
  <si>
    <t>Verwaltungsleistungen</t>
  </si>
  <si>
    <t>_____</t>
  </si>
  <si>
    <t>Anmerkung: Differenzen bei der Summenbildung sind auf Rundungen in unterschiedlichen Berechnungsstufen zurückzuführen.</t>
  </si>
  <si>
    <t>Zeichenerklärung</t>
  </si>
  <si>
    <t>Indikator (L) 10.8 Gesundheitsausgaben der Öffentlichen Haushalte in Sachsen 2013 bis 2022 nach Leistungsarten</t>
  </si>
  <si>
    <t>Einheit</t>
  </si>
  <si>
    <t>Mio. EUR</t>
  </si>
  <si>
    <t>EUR je Einwohnerin/Einwohner</t>
  </si>
  <si>
    <r>
      <t>Leistungsart</t>
    </r>
    <r>
      <rPr>
        <vertAlign val="superscript"/>
        <sz val="8"/>
        <rFont val="Arial"/>
        <family val="2"/>
      </rPr>
      <t>1)</t>
    </r>
  </si>
  <si>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</si>
  <si>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</si>
  <si>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</si>
  <si>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</si>
  <si>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</si>
  <si>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laufende Gesundheitsausgaben</t>
  </si>
  <si>
    <t>Ärztliche Leistungen</t>
  </si>
  <si>
    <t>Pflegerische/therapeut. Leistungen</t>
  </si>
  <si>
    <t>1) Die Ausgaben nach Ausgabenträgern wurden unter Nutzung länderspezifischer Informationen ermittelt. Zur Ermittlung der Gesundheitsausgaben nach Leistungsarten werden die Bundesanteile auf die länderspezifischen Ergebnisse übertragen.</t>
  </si>
  <si>
    <t>Datenquellen: Gesundheitsausgabenrechnung des Bundes (www.gbe-bund.de) und Gesundheitsausgabenrechnung der Länder (www.statistikportal.de/de/ggrdl), Berechnungsstand: April 2024, Bevölkerungsstatistik: durchschnittliche Bevölkerung auf Basis des Zensus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</si>
</sst>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 #,##0.00\ &quot;€&quot;_-;\-* #,##0.00\ &quot;€&quot;_-;_-* &quot;-&quot;??\ &quot;€&quot;_-;_-@_-"/>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 numFmtId="184" formatCode="\ #\ ###\ ##0.000\ \ ;\ \–###\ ##0.000\ \ ;\ * \–\ \ ;\ * @\ \ "/>
    <numFmt numFmtId="185" formatCode="\ ##\ ###\ ##0.0\ \ ;\ \–#\ ###\ ##0.0\ \ ;\ * \–\ \ ;\ * @\ \ "/>
    <numFmt numFmtId="186" formatCode="\ #\ ###\ ###\ ##0\ \ ;\ \–###\ ###\ ##0\ \ ;\ * \–\ \ ;\ * @\ \ "/>
    <numFmt numFmtId="187" formatCode="\ #\ ###\ ##0.00\ \ ;\ \–###\ ##0.00\ \ ;\ * \–\ \ ;\ * @\ \ "/>
    <numFmt numFmtId="188" formatCode="\ ####0.0\ \ ;\ * \–####0.0\ \ ;\ * \X\ \ ;\ * @\ \ "/>
    <numFmt numFmtId="189" formatCode="\ ##0\ \ ;\ * \x\ \ ;\ * @\ \ "/>
    <numFmt numFmtId="190" formatCode="\ ??0.0\ \ ;\ * \–??0.0\ \ ;\ * \–\ \ ;\ * @\ \ "/>
    <numFmt numFmtId="191" formatCode="#,##0;\-#,##0\ \ "/>
    <numFmt numFmtId="192" formatCode="General_)"/>
    <numFmt numFmtId="193" formatCode="??0;\-??0;??\ \-;@"/>
    <numFmt numFmtId="194" formatCode="?,??0;\-?,??0;#,???\ \-;@"/>
    <numFmt numFmtId="195" formatCode="??0.0;\-??0.0;????\-;@"/>
    <numFmt numFmtId="196" formatCode="\ ???0;@"/>
  </numFmts>
  <fonts count="25">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sz val="11"/>
      <color theme="1"/>
      <name val="Calibri"/>
      <family val="2"/>
      <scheme val="minor"/>
    </font>
    <font>
      <sz val="8"/>
      <color theme="1"/>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6">
    <xf numFmtId="0" fontId="0" fillId="0" borderId="0"/>
    <xf numFmtId="166" fontId="4" fillId="0" borderId="0"/>
    <xf numFmtId="166" fontId="4" fillId="0" borderId="0"/>
    <xf numFmtId="49" fontId="4" fillId="0" borderId="0"/>
    <xf numFmtId="49" fontId="4" fillId="0" borderId="0"/>
    <xf numFmtId="167" fontId="4" fillId="0" borderId="0">
      <alignment horizontal="center"/>
    </xf>
    <xf numFmtId="167" fontId="4" fillId="0" borderId="0">
      <alignment horizontal="center"/>
    </xf>
    <xf numFmtId="168" fontId="4" fillId="0" borderId="0"/>
    <xf numFmtId="168" fontId="4" fillId="0" borderId="0"/>
    <xf numFmtId="169" fontId="4" fillId="0" borderId="0"/>
    <xf numFmtId="169" fontId="4" fillId="0" borderId="0"/>
    <xf numFmtId="170" fontId="4" fillId="0" borderId="0"/>
    <xf numFmtId="170" fontId="4" fillId="0" borderId="0"/>
    <xf numFmtId="171" fontId="7" fillId="0" borderId="0"/>
    <xf numFmtId="172" fontId="7"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173" fontId="9" fillId="0" borderId="0"/>
    <xf numFmtId="174" fontId="7" fillId="0" borderId="0"/>
    <xf numFmtId="175" fontId="4" fillId="0" borderId="0"/>
    <xf numFmtId="175" fontId="4" fillId="0" borderId="0"/>
    <xf numFmtId="176" fontId="7"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177" fontId="9" fillId="0" borderId="0"/>
    <xf numFmtId="178" fontId="7" fillId="0" borderId="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79" fontId="4" fillId="0" borderId="0"/>
    <xf numFmtId="179" fontId="4" fillId="0" borderId="0"/>
    <xf numFmtId="180" fontId="4" fillId="0" borderId="0">
      <alignment horizontal="center"/>
    </xf>
    <xf numFmtId="180" fontId="4" fillId="0" borderId="0">
      <alignment horizontal="center"/>
    </xf>
    <xf numFmtId="181" fontId="4" fillId="0" borderId="0">
      <alignment horizontal="center"/>
    </xf>
    <xf numFmtId="181" fontId="4" fillId="0" borderId="0">
      <alignment horizontal="center"/>
    </xf>
    <xf numFmtId="182" fontId="4" fillId="0" borderId="0"/>
    <xf numFmtId="182" fontId="4" fillId="0" borderId="0"/>
    <xf numFmtId="183" fontId="4" fillId="0" borderId="0">
      <alignment horizontal="center"/>
    </xf>
    <xf numFmtId="183" fontId="4" fillId="0" borderId="0">
      <alignment horizontal="center"/>
    </xf>
    <xf numFmtId="184" fontId="9" fillId="0" borderId="0">
      <alignment horizontal="right"/>
    </xf>
    <xf numFmtId="184" fontId="9" fillId="0" borderId="0">
      <alignment horizontal="right"/>
    </xf>
    <xf numFmtId="185" fontId="9" fillId="0" borderId="0">
      <alignment horizontal="right"/>
    </xf>
    <xf numFmtId="185" fontId="9" fillId="0" borderId="0">
      <alignment horizontal="right"/>
    </xf>
    <xf numFmtId="186" fontId="9" fillId="0" borderId="0">
      <alignment horizontal="right"/>
    </xf>
    <xf numFmtId="0" fontId="9" fillId="0" borderId="0">
      <alignment horizontal="right"/>
    </xf>
    <xf numFmtId="0" fontId="9" fillId="0" borderId="0">
      <alignment horizontal="right"/>
    </xf>
    <xf numFmtId="187" fontId="9" fillId="0" borderId="0">
      <alignment horizontal="right"/>
    </xf>
    <xf numFmtId="187" fontId="9"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1" fillId="0" borderId="0">
      <alignment horizontal="left"/>
    </xf>
    <xf numFmtId="49" fontId="11" fillId="0" borderId="0">
      <alignment horizontal="lef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9" fillId="0" borderId="3">
      <alignment horizontal="center"/>
    </xf>
    <xf numFmtId="1" fontId="9" fillId="0" borderId="3">
      <alignment horizontal="center"/>
    </xf>
    <xf numFmtId="164" fontId="6" fillId="0" borderId="0" applyFont="0" applyFill="0" applyBorder="0" applyAlignment="0" applyProtection="0"/>
    <xf numFmtId="0" fontId="13" fillId="0" borderId="0">
      <alignment horizontal="left"/>
      <protection locked="0"/>
    </xf>
    <xf numFmtId="0" fontId="14" fillId="0" borderId="0">
      <alignment horizontal="left"/>
      <protection locked="0"/>
    </xf>
    <xf numFmtId="188" fontId="9" fillId="0" borderId="0">
      <alignment horizontal="right"/>
    </xf>
    <xf numFmtId="188" fontId="9" fillId="0" borderId="0">
      <alignment horizontal="right"/>
    </xf>
    <xf numFmtId="189" fontId="9" fillId="0" borderId="0">
      <alignment horizontal="right"/>
    </xf>
    <xf numFmtId="189" fontId="9" fillId="0" borderId="0">
      <alignment horizontal="right"/>
    </xf>
    <xf numFmtId="166" fontId="7" fillId="0" borderId="0"/>
    <xf numFmtId="0" fontId="15"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7" fillId="0" borderId="0"/>
    <xf numFmtId="190" fontId="9" fillId="0" borderId="0">
      <alignment horizontal="right"/>
    </xf>
    <xf numFmtId="190" fontId="9" fillId="0" borderId="0">
      <alignment horizontal="right"/>
    </xf>
    <xf numFmtId="190" fontId="9" fillId="0" borderId="0">
      <alignment horizontal="right"/>
    </xf>
    <xf numFmtId="0" fontId="2" fillId="0" borderId="0"/>
    <xf numFmtId="0" fontId="6" fillId="0" borderId="0"/>
    <xf numFmtId="0" fontId="2" fillId="0" borderId="0"/>
    <xf numFmtId="0" fontId="2" fillId="0" borderId="0"/>
    <xf numFmtId="0" fontId="8" fillId="0" borderId="0"/>
    <xf numFmtId="0" fontId="1" fillId="0" borderId="0"/>
    <xf numFmtId="0" fontId="6" fillId="0" borderId="0"/>
    <xf numFmtId="0" fontId="6" fillId="0" borderId="0"/>
    <xf numFmtId="165" fontId="16" fillId="0" borderId="0">
      <alignment horizontal="center" vertical="center"/>
    </xf>
    <xf numFmtId="49" fontId="4" fillId="0" borderId="0">
      <alignment horizontal="left" vertical="top"/>
    </xf>
    <xf numFmtId="191" fontId="17" fillId="0" borderId="4"/>
    <xf numFmtId="0" fontId="18" fillId="0" borderId="0">
      <alignment horizontal="center" vertical="center"/>
    </xf>
    <xf numFmtId="0" fontId="18" fillId="0" borderId="0">
      <alignment horizontal="center" vertical="center"/>
    </xf>
    <xf numFmtId="0" fontId="19" fillId="0" borderId="0"/>
    <xf numFmtId="192" fontId="2" fillId="0" borderId="0"/>
    <xf numFmtId="192" fontId="2" fillId="0" borderId="0"/>
    <xf numFmtId="192" fontId="21" fillId="0" borderId="0" applyNumberFormat="0" applyFill="0" applyBorder="0" applyAlignment="0" applyProtection="0"/>
  </cellStyleXfs>
  <cellXfs count="36">
    <xf numFmtId="0" fontId="0" fillId="0" borderId="0" xfId="0"/>
    <xf numFmtId="192" fontId="20" fillId="18" borderId="0" xfId="103" applyFont="1" applyFill="1"/>
    <xf numFmtId="192" fontId="4" fillId="0" borderId="0" xfId="104" applyFont="1"/>
    <xf numFmtId="192" fontId="20" fillId="18" borderId="0" xfId="103" applyFont="1" applyFill="1" applyAlignment="1">
      <alignment vertical="top"/>
    </xf>
    <xf numFmtId="192" fontId="22" fillId="18" borderId="0" xfId="105" applyFont="1" applyFill="1" applyAlignment="1">
      <alignment vertical="top"/>
    </xf>
    <xf numFmtId="192" fontId="20" fillId="0" borderId="0" xfId="103" applyFont="1" applyAlignment="1">
      <alignment vertical="top"/>
    </xf>
    <xf numFmtId="192" fontId="11" fillId="0" borderId="0" xfId="103" applyFont="1" applyBorder="1"/>
    <xf numFmtId="192" fontId="4" fillId="0" borderId="7" xfId="104" applyFont="1" applyBorder="1" applyAlignment="1">
      <alignment horizontal="center" vertical="center"/>
    </xf>
    <xf numFmtId="192" fontId="4" fillId="0" borderId="8" xfId="104" applyFont="1" applyBorder="1" applyAlignment="1">
      <alignment horizontal="center" vertical="center" wrapText="1"/>
    </xf>
    <xf numFmtId="192" fontId="4" fillId="0" borderId="9" xfId="104" applyFont="1" applyBorder="1" applyAlignment="1">
      <alignment horizontal="center" vertical="center" wrapText="1"/>
    </xf>
    <xf numFmtId="0" fontId="20" fillId="0" borderId="9" xfId="89" applyFont="1" applyFill="1" applyBorder="1" applyAlignment="1">
      <alignment horizontal="center" vertical="center" wrapText="1"/>
    </xf>
    <xf numFmtId="192" fontId="4" fillId="0" borderId="0" xfId="104" applyFont="1" applyBorder="1"/>
    <xf numFmtId="192" fontId="11" fillId="0" borderId="10" xfId="104" applyFont="1" applyBorder="1" applyAlignment="1">
      <alignment horizontal="left" wrapText="1"/>
    </xf>
    <xf numFmtId="192" fontId="11" fillId="0" borderId="0" xfId="104" applyFont="1"/>
    <xf numFmtId="192" fontId="4" fillId="0" borderId="11" xfId="104" applyFont="1" applyBorder="1" applyAlignment="1">
      <alignment horizontal="left" wrapText="1" indent="1"/>
    </xf>
    <xf numFmtId="3" fontId="4" fillId="18" borderId="0" xfId="89" applyNumberFormat="1" applyFont="1" applyFill="1" applyAlignment="1">
      <alignment horizontal="right" indent="1"/>
    </xf>
    <xf numFmtId="192" fontId="4" fillId="0" borderId="11" xfId="104" applyFont="1" applyBorder="1" applyAlignment="1">
      <alignment horizontal="left" wrapText="1" indent="2"/>
    </xf>
    <xf numFmtId="192" fontId="4" fillId="0" borderId="11" xfId="104" applyFont="1" applyFill="1" applyBorder="1" applyAlignment="1">
      <alignment horizontal="left" wrapText="1" indent="2"/>
    </xf>
    <xf numFmtId="192" fontId="4" fillId="0" borderId="11" xfId="104" applyFont="1" applyBorder="1" applyAlignment="1">
      <alignment horizontal="left" wrapText="1" indent="4"/>
    </xf>
    <xf numFmtId="192" fontId="4" fillId="0" borderId="11" xfId="104" applyFont="1" applyFill="1" applyBorder="1" applyAlignment="1">
      <alignment horizontal="left" wrapText="1" indent="4"/>
    </xf>
    <xf numFmtId="192" fontId="11" fillId="0" borderId="11" xfId="104" applyFont="1" applyBorder="1" applyAlignment="1">
      <alignment horizontal="left" wrapText="1"/>
    </xf>
    <xf numFmtId="192" fontId="4" fillId="0" borderId="11" xfId="104" applyFont="1" applyBorder="1" applyAlignment="1">
      <alignment horizontal="left" wrapText="1"/>
    </xf>
    <xf numFmtId="192" fontId="4" fillId="0" borderId="0" xfId="104" applyFont="1" applyFill="1" applyBorder="1" applyAlignment="1"/>
    <xf numFmtId="3" fontId="4" fillId="0" borderId="0" xfId="104" applyNumberFormat="1" applyFont="1" applyFill="1" applyAlignment="1">
      <alignment horizontal="right" indent="1"/>
    </xf>
    <xf numFmtId="192" fontId="4" fillId="18" borderId="0" xfId="104" applyFont="1" applyFill="1" applyBorder="1" applyAlignment="1"/>
    <xf numFmtId="3" fontId="4" fillId="18" borderId="0" xfId="104" applyNumberFormat="1" applyFont="1" applyFill="1" applyAlignment="1">
      <alignment horizontal="right" indent="1"/>
    </xf>
    <xf numFmtId="192" fontId="22" fillId="0" borderId="0" xfId="105" applyFont="1"/>
    <xf numFmtId="192" fontId="4" fillId="0" borderId="11" xfId="104" applyFont="1" applyFill="1" applyBorder="1" applyAlignment="1">
      <alignment horizontal="left" wrapText="1"/>
    </xf>
    <xf numFmtId="192" fontId="4" fillId="0" borderId="0" xfId="104" applyFont="1" applyFill="1" applyBorder="1"/>
    <xf numFmtId="192" fontId="4" fillId="18" borderId="0" xfId="104" applyFont="1" applyFill="1" applyBorder="1"/>
    <xf numFmtId="193" fontId="11" fillId="18" borderId="0" xfId="104" applyNumberFormat="1" applyFont="1" applyFill="1" applyBorder="1" applyAlignment="1">
      <alignment horizontal="right"/>
    </xf>
    <xf numFmtId="193" fontId="4" fillId="18" borderId="0" xfId="104" applyNumberFormat="1" applyFont="1" applyFill="1" applyBorder="1" applyAlignment="1">
      <alignment horizontal="right"/>
    </xf>
    <xf numFmtId="194" fontId="11" fillId="18" borderId="0" xfId="104" applyNumberFormat="1" applyFont="1" applyFill="1" applyBorder="1" applyAlignment="1">
      <alignment horizontal="right"/>
    </xf>
    <xf numFmtId="194" fontId="4" fillId="18" borderId="0" xfId="104" applyNumberFormat="1" applyFont="1" applyFill="1" applyBorder="1" applyAlignment="1">
      <alignment horizontal="right"/>
    </xf>
    <xf numFmtId="195" fontId="24" fillId="18" borderId="0" xfId="89" applyNumberFormat="1" applyFont="1" applyFill="1" applyAlignment="1">
      <alignment horizontal="right" indent="1"/>
    </xf>
    <xf numFmtId="196" fontId="23" fillId="18" borderId="0" xfId="89" applyNumberFormat="1" applyFont="1" applyFill="1" applyAlignment="1">
      <alignment horizontal="right" indent="1"/>
    </xf>
  </cellXfs>
  <cellStyles count="106">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5"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3" xfId="102"/>
    <cellStyle name="Standard 2 8" xfId="104"/>
    <cellStyle name="Standard 3" xfId="91"/>
    <cellStyle name="Standard 4" xfId="92"/>
    <cellStyle name="Standard 5" xfId="93"/>
    <cellStyle name="Standard 5 2" xfId="94"/>
    <cellStyle name="Standard 6" xfId="95"/>
    <cellStyle name="Standard 65" xfId="103"/>
    <cellStyle name="Standard 7" xfId="96"/>
    <cellStyle name="Tsd" xfId="97"/>
    <cellStyle name="Untertitel" xfId="98"/>
    <cellStyle name="zelle mit Rand" xfId="99"/>
    <cellStyle name="Zwischentitel" xfId="100"/>
    <cellStyle name="Zwischentitel 2" xfId="101"/>
  </cellStyles>
  <dxfs count="17">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8 Gesundheitsausgaben der Öffentlichen Haushalte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24</v>
      </c>
      <c r="B3" s="6"/>
    </row>
    <row r="4" spans="1:14" ht="40" customHeight="1">
      <c r="A4" s="7" t="s">
        <v>28</v>
      </c>
      <c r="B4" s="7" t="s">
        <v>25</v>
      </c>
      <c r="C4" s="8" t="s">
        <v>5</v>
      </c>
      <c r="D4" s="8" t="s">
        <v>6</v>
      </c>
      <c r="E4" s="8" t="s">
        <v>7</v>
      </c>
      <c r="F4" s="8" t="s">
        <v>8</v>
      </c>
      <c r="G4" s="8" t="s">
        <v>9</v>
      </c>
      <c r="H4" s="8" t="s">
        <v>10</v>
      </c>
      <c r="I4" s="8" t="s">
        <v>11</v>
      </c>
      <c r="J4" s="8" t="s">
        <v>12</v>
      </c>
      <c r="K4" s="8" t="s">
        <v>13</v>
      </c>
      <c r="L4" s="9" t="s">
        <v>14</v>
      </c>
      <c r="M4" s="10" t="s">
        <v>15</v>
      </c>
      <c r="N4" s="11"/>
    </row>
    <row r="5" spans="1:14" s="13" customFormat="1" ht="10.5">
      <c r="A5" s="12" t="s">
        <v>0</v>
      </c>
      <c r="B5" s="12" t="s">
        <v>26</v>
      </c>
      <c r="C5" s="30">
        <v>557.20000000000005</v>
      </c>
      <c r="D5" s="30">
        <v>586.9</v>
      </c>
      <c r="E5" s="30">
        <v>681.2</v>
      </c>
      <c r="F5" s="30">
        <v>677.2</v>
      </c>
      <c r="G5" s="30">
        <v>689.2</v>
      </c>
      <c r="H5" s="30">
        <v>716</v>
      </c>
      <c r="I5" s="32">
        <v>751</v>
      </c>
      <c r="J5" s="32">
        <v>1363.7</v>
      </c>
      <c r="K5" s="32">
        <v>1838.5</v>
      </c>
      <c r="L5" s="32">
        <v>2158.5</v>
      </c>
      <c r="M5" s="35">
        <f>IF(L5="-","-",L5/L$5*100)</f>
        <v>100</v>
      </c>
    </row>
    <row r="6" spans="1:14" s="13" customFormat="1" ht="10.5">
      <c r="A6" s="14" t="s">
        <v>1</v>
      </c>
      <c r="B6" s="21" t="s">
        <v>26</v>
      </c>
      <c r="C6" s="31">
        <v>214.8</v>
      </c>
      <c r="D6" s="31">
        <v>219.6</v>
      </c>
      <c r="E6" s="31">
        <v>246.8</v>
      </c>
      <c r="F6" s="31">
        <v>245.6</v>
      </c>
      <c r="G6" s="31">
        <v>249.4</v>
      </c>
      <c r="H6" s="31">
        <v>273</v>
      </c>
      <c r="I6" s="33">
        <v>283.8</v>
      </c>
      <c r="J6" s="33">
        <v>342.9</v>
      </c>
      <c r="K6" s="33">
        <v>333.9</v>
      </c>
      <c r="L6" s="33">
        <v>369</v>
      </c>
      <c r="M6" s="34">
        <f t="shared" ref="M6:M14" si="0">IF(L6="-","-",L6/L$5*100)</f>
        <v>17.095205003474632</v>
      </c>
    </row>
    <row r="7" spans="1:14" s="13" customFormat="1" ht="10.5">
      <c r="A7" s="14" t="s">
        <v>34</v>
      </c>
      <c r="B7" s="21" t="s">
        <v>26</v>
      </c>
      <c r="C7" s="31">
        <v>342.3</v>
      </c>
      <c r="D7" s="31">
        <v>367.3</v>
      </c>
      <c r="E7" s="31">
        <v>434.4</v>
      </c>
      <c r="F7" s="31">
        <v>431.6</v>
      </c>
      <c r="G7" s="31">
        <v>439.8</v>
      </c>
      <c r="H7" s="31">
        <v>443</v>
      </c>
      <c r="I7" s="33">
        <v>467.2</v>
      </c>
      <c r="J7" s="33">
        <v>1020.7</v>
      </c>
      <c r="K7" s="33">
        <v>1504.6</v>
      </c>
      <c r="L7" s="33">
        <v>1789.5</v>
      </c>
      <c r="M7" s="34">
        <f t="shared" si="0"/>
        <v>82.904794996525368</v>
      </c>
    </row>
    <row r="8" spans="1:14" s="13" customFormat="1" ht="10.5">
      <c r="A8" s="16" t="s">
        <v>16</v>
      </c>
      <c r="B8" s="21" t="s">
        <v>26</v>
      </c>
      <c r="C8" s="31">
        <v>95.2</v>
      </c>
      <c r="D8" s="31">
        <v>104.1</v>
      </c>
      <c r="E8" s="31">
        <v>123.3</v>
      </c>
      <c r="F8" s="31">
        <v>117.9</v>
      </c>
      <c r="G8" s="31">
        <v>135.9</v>
      </c>
      <c r="H8" s="31">
        <v>144.69999999999999</v>
      </c>
      <c r="I8" s="33">
        <v>152.4</v>
      </c>
      <c r="J8" s="33">
        <v>193.7</v>
      </c>
      <c r="K8" s="33">
        <v>790.4</v>
      </c>
      <c r="L8" s="33">
        <v>1100.4000000000001</v>
      </c>
      <c r="M8" s="34">
        <f t="shared" si="0"/>
        <v>50.979847116052824</v>
      </c>
    </row>
    <row r="9" spans="1:14" s="13" customFormat="1" ht="10.5">
      <c r="A9" s="17" t="s">
        <v>35</v>
      </c>
      <c r="B9" s="27" t="s">
        <v>26</v>
      </c>
      <c r="C9" s="31">
        <v>22.3</v>
      </c>
      <c r="D9" s="31">
        <v>25.2</v>
      </c>
      <c r="E9" s="31">
        <v>32.9</v>
      </c>
      <c r="F9" s="31">
        <v>37.799999999999997</v>
      </c>
      <c r="G9" s="31">
        <v>33.700000000000003</v>
      </c>
      <c r="H9" s="31">
        <v>29.4</v>
      </c>
      <c r="I9" s="33">
        <v>29.8</v>
      </c>
      <c r="J9" s="33">
        <v>156.80000000000001</v>
      </c>
      <c r="K9" s="33">
        <v>101.7</v>
      </c>
      <c r="L9" s="33">
        <v>131.5</v>
      </c>
      <c r="M9" s="34">
        <f t="shared" si="0"/>
        <v>6.092193652999768</v>
      </c>
    </row>
    <row r="10" spans="1:14" s="13" customFormat="1" ht="10.5">
      <c r="A10" s="17" t="s">
        <v>36</v>
      </c>
      <c r="B10" s="27" t="s">
        <v>26</v>
      </c>
      <c r="C10" s="31">
        <v>153</v>
      </c>
      <c r="D10" s="31">
        <v>160.5</v>
      </c>
      <c r="E10" s="31">
        <v>185.9</v>
      </c>
      <c r="F10" s="31">
        <v>180.6</v>
      </c>
      <c r="G10" s="31">
        <v>179.6</v>
      </c>
      <c r="H10" s="31">
        <v>181.3</v>
      </c>
      <c r="I10" s="33">
        <v>193.7</v>
      </c>
      <c r="J10" s="33">
        <v>402.8</v>
      </c>
      <c r="K10" s="33">
        <v>349</v>
      </c>
      <c r="L10" s="33">
        <v>344.6</v>
      </c>
      <c r="M10" s="34">
        <f t="shared" si="0"/>
        <v>15.964790363678482</v>
      </c>
    </row>
    <row r="11" spans="1:14" s="13" customFormat="1" ht="10.5">
      <c r="A11" s="17" t="s">
        <v>17</v>
      </c>
      <c r="B11" s="27" t="s">
        <v>26</v>
      </c>
      <c r="C11" s="31">
        <v>47</v>
      </c>
      <c r="D11" s="31">
        <v>49.1</v>
      </c>
      <c r="E11" s="31">
        <v>55.1</v>
      </c>
      <c r="F11" s="31">
        <v>53.1</v>
      </c>
      <c r="G11" s="31">
        <v>52.3</v>
      </c>
      <c r="H11" s="31">
        <v>54</v>
      </c>
      <c r="I11" s="33">
        <v>57.4</v>
      </c>
      <c r="J11" s="33">
        <v>119.8</v>
      </c>
      <c r="K11" s="33">
        <v>103</v>
      </c>
      <c r="L11" s="33">
        <v>99.9</v>
      </c>
      <c r="M11" s="34">
        <f t="shared" si="0"/>
        <v>4.6282140375260603</v>
      </c>
    </row>
    <row r="12" spans="1:14" s="13" customFormat="1" ht="10.5">
      <c r="A12" s="17" t="s">
        <v>18</v>
      </c>
      <c r="B12" s="27" t="s">
        <v>26</v>
      </c>
      <c r="C12" s="31">
        <v>15.3</v>
      </c>
      <c r="D12" s="31">
        <v>18.3</v>
      </c>
      <c r="E12" s="31">
        <v>24.9</v>
      </c>
      <c r="F12" s="31">
        <v>29.9</v>
      </c>
      <c r="G12" s="31">
        <v>25.3</v>
      </c>
      <c r="H12" s="31">
        <v>20.3</v>
      </c>
      <c r="I12" s="33">
        <v>20.399999999999999</v>
      </c>
      <c r="J12" s="33">
        <v>128.9</v>
      </c>
      <c r="K12" s="33">
        <v>142</v>
      </c>
      <c r="L12" s="33">
        <v>92.7</v>
      </c>
      <c r="M12" s="34">
        <f t="shared" si="0"/>
        <v>4.2946490618485056</v>
      </c>
    </row>
    <row r="13" spans="1:14" s="13" customFormat="1" ht="10.5">
      <c r="A13" s="17" t="s">
        <v>19</v>
      </c>
      <c r="B13" s="27" t="s">
        <v>26</v>
      </c>
      <c r="C13" s="31">
        <v>2.4</v>
      </c>
      <c r="D13" s="31">
        <v>2.7</v>
      </c>
      <c r="E13" s="31">
        <v>3.5</v>
      </c>
      <c r="F13" s="31">
        <v>3.9</v>
      </c>
      <c r="G13" s="31">
        <v>3.5</v>
      </c>
      <c r="H13" s="31">
        <v>3.1</v>
      </c>
      <c r="I13" s="33">
        <v>3.3</v>
      </c>
      <c r="J13" s="33">
        <v>7.2</v>
      </c>
      <c r="K13" s="33">
        <v>5.8</v>
      </c>
      <c r="L13" s="33">
        <v>6.7</v>
      </c>
      <c r="M13" s="34">
        <f t="shared" si="0"/>
        <v>0.31040074125550149</v>
      </c>
    </row>
    <row r="14" spans="1:14" s="13" customFormat="1" ht="10.5">
      <c r="A14" s="17" t="s">
        <v>20</v>
      </c>
      <c r="B14" s="27" t="s">
        <v>26</v>
      </c>
      <c r="C14" s="31">
        <v>7.1</v>
      </c>
      <c r="D14" s="31">
        <v>7.3</v>
      </c>
      <c r="E14" s="31">
        <v>8.6999999999999993</v>
      </c>
      <c r="F14" s="31">
        <v>8.4</v>
      </c>
      <c r="G14" s="31">
        <v>9.6</v>
      </c>
      <c r="H14" s="31">
        <v>10</v>
      </c>
      <c r="I14" s="33">
        <v>10.199999999999999</v>
      </c>
      <c r="J14" s="33">
        <v>11.5</v>
      </c>
      <c r="K14" s="33">
        <v>12.6</v>
      </c>
      <c r="L14" s="33">
        <v>13.7</v>
      </c>
      <c r="M14" s="34">
        <f t="shared" si="0"/>
        <v>0.63470002316423435</v>
      </c>
    </row>
    <row r="15" spans="1:14" s="13" customFormat="1" ht="12.5">
      <c r="A15" s="18" t="s">
        <v>30</v>
      </c>
      <c r="B15" s="21" t="s">
        <v>26</v>
      </c>
      <c r="C15" s="31">
        <v>93.8</v>
      </c>
      <c r="D15" s="31">
        <v>89.7</v>
      </c>
      <c r="E15" s="31">
        <v>86.2</v>
      </c>
      <c r="F15" s="31">
        <v>91.2</v>
      </c>
      <c r="G15" s="31">
        <v>91.8</v>
      </c>
      <c r="H15" s="31">
        <v>85.9</v>
      </c>
      <c r="I15" s="33">
        <v>82.7</v>
      </c>
      <c r="J15" s="33">
        <v>107.5</v>
      </c>
      <c r="K15" s="33">
        <v>114.5</v>
      </c>
      <c r="L15" s="33">
        <v>111.3</v>
      </c>
      <c r="M15" s="15" t="s">
        <v>2</v>
      </c>
    </row>
    <row r="16" spans="1:14" s="13" customFormat="1" ht="12.5">
      <c r="A16" s="18" t="s">
        <v>31</v>
      </c>
      <c r="B16" s="21" t="s">
        <v>26</v>
      </c>
      <c r="C16" s="31">
        <v>77.7</v>
      </c>
      <c r="D16" s="31">
        <v>84.5</v>
      </c>
      <c r="E16" s="31">
        <v>79.2</v>
      </c>
      <c r="F16" s="31">
        <v>79.8</v>
      </c>
      <c r="G16" s="31">
        <v>78.2</v>
      </c>
      <c r="H16" s="31">
        <v>88.9</v>
      </c>
      <c r="I16" s="33">
        <v>113</v>
      </c>
      <c r="J16" s="33">
        <v>127.4</v>
      </c>
      <c r="K16" s="33">
        <v>137.5</v>
      </c>
      <c r="L16" s="33">
        <v>143</v>
      </c>
      <c r="M16" s="15" t="s">
        <v>2</v>
      </c>
    </row>
    <row r="17" spans="1:13" s="13" customFormat="1" ht="12.5">
      <c r="A17" s="19" t="s">
        <v>32</v>
      </c>
      <c r="B17" s="27" t="s">
        <v>26</v>
      </c>
      <c r="C17" s="31">
        <v>205.3</v>
      </c>
      <c r="D17" s="31">
        <v>222.8</v>
      </c>
      <c r="E17" s="31">
        <v>227.1</v>
      </c>
      <c r="F17" s="31">
        <v>231.1</v>
      </c>
      <c r="G17" s="31">
        <v>238.9</v>
      </c>
      <c r="H17" s="31">
        <v>257.5</v>
      </c>
      <c r="I17" s="33">
        <v>260.8</v>
      </c>
      <c r="J17" s="33">
        <v>284</v>
      </c>
      <c r="K17" s="33">
        <v>313.39999999999998</v>
      </c>
      <c r="L17" s="33">
        <v>321</v>
      </c>
      <c r="M17" s="15" t="s">
        <v>2</v>
      </c>
    </row>
    <row r="18" spans="1:13" s="13" customFormat="1" ht="12.5">
      <c r="A18" s="19" t="s">
        <v>33</v>
      </c>
      <c r="B18" s="27" t="s">
        <v>26</v>
      </c>
      <c r="C18" s="31">
        <v>806.8</v>
      </c>
      <c r="D18" s="31">
        <v>842.4</v>
      </c>
      <c r="E18" s="31">
        <v>874.2</v>
      </c>
      <c r="F18" s="31">
        <v>913.9</v>
      </c>
      <c r="G18" s="31">
        <v>953</v>
      </c>
      <c r="H18" s="31">
        <v>994.6</v>
      </c>
      <c r="I18" s="33">
        <v>1048.5999999999999</v>
      </c>
      <c r="J18" s="33">
        <v>1078.3</v>
      </c>
      <c r="K18" s="33">
        <v>1119.9000000000001</v>
      </c>
      <c r="L18" s="33">
        <v>1167.3</v>
      </c>
      <c r="M18" s="15" t="s">
        <v>2</v>
      </c>
    </row>
    <row r="19" spans="1:13" s="13" customFormat="1" ht="20.149999999999999" customHeight="1">
      <c r="A19" s="20" t="s">
        <v>0</v>
      </c>
      <c r="B19" s="20" t="s">
        <v>27</v>
      </c>
      <c r="C19" s="30">
        <v>137.6</v>
      </c>
      <c r="D19" s="30">
        <v>144.9</v>
      </c>
      <c r="E19" s="30">
        <v>167.4</v>
      </c>
      <c r="F19" s="30">
        <v>165.8</v>
      </c>
      <c r="G19" s="30">
        <v>168.9</v>
      </c>
      <c r="H19" s="30">
        <v>175.5</v>
      </c>
      <c r="I19" s="32">
        <v>184.3</v>
      </c>
      <c r="J19" s="32">
        <v>335.5</v>
      </c>
      <c r="K19" s="32">
        <v>454</v>
      </c>
      <c r="L19" s="32">
        <v>531.1</v>
      </c>
      <c r="M19" s="15" t="s">
        <v>2</v>
      </c>
    </row>
    <row r="20" spans="1:13">
      <c r="A20" s="14" t="s">
        <v>1</v>
      </c>
      <c r="B20" s="21" t="s">
        <v>27</v>
      </c>
      <c r="C20" s="31">
        <v>53.1</v>
      </c>
      <c r="D20" s="31">
        <v>54.2</v>
      </c>
      <c r="E20" s="31">
        <v>60.6</v>
      </c>
      <c r="F20" s="31">
        <v>60.1</v>
      </c>
      <c r="G20" s="31">
        <v>61.1</v>
      </c>
      <c r="H20" s="31">
        <v>66.900000000000006</v>
      </c>
      <c r="I20" s="33">
        <v>69.599999999999994</v>
      </c>
      <c r="J20" s="33">
        <v>84.4</v>
      </c>
      <c r="K20" s="33">
        <v>82.4</v>
      </c>
      <c r="L20" s="33">
        <v>90.8</v>
      </c>
      <c r="M20" s="15" t="s">
        <v>2</v>
      </c>
    </row>
    <row r="21" spans="1:13">
      <c r="A21" s="14" t="s">
        <v>34</v>
      </c>
      <c r="B21" s="21" t="s">
        <v>27</v>
      </c>
      <c r="C21" s="31">
        <v>84.6</v>
      </c>
      <c r="D21" s="31">
        <v>90.7</v>
      </c>
      <c r="E21" s="31">
        <v>106.7</v>
      </c>
      <c r="F21" s="31">
        <v>105.7</v>
      </c>
      <c r="G21" s="31">
        <v>107.8</v>
      </c>
      <c r="H21" s="31">
        <v>108.6</v>
      </c>
      <c r="I21" s="33">
        <v>114.7</v>
      </c>
      <c r="J21" s="33">
        <v>251.1</v>
      </c>
      <c r="K21" s="33">
        <v>371.5</v>
      </c>
      <c r="L21" s="33">
        <v>440.3</v>
      </c>
      <c r="M21" s="15" t="s">
        <v>2</v>
      </c>
    </row>
    <row r="22" spans="1:13">
      <c r="A22" s="16" t="s">
        <v>16</v>
      </c>
      <c r="B22" s="21" t="s">
        <v>27</v>
      </c>
      <c r="C22" s="31">
        <v>23.5</v>
      </c>
      <c r="D22" s="31">
        <v>25.7</v>
      </c>
      <c r="E22" s="31">
        <v>30.3</v>
      </c>
      <c r="F22" s="31">
        <v>28.9</v>
      </c>
      <c r="G22" s="31">
        <v>33.299999999999997</v>
      </c>
      <c r="H22" s="31">
        <v>35.5</v>
      </c>
      <c r="I22" s="33">
        <v>37.4</v>
      </c>
      <c r="J22" s="33">
        <v>47.7</v>
      </c>
      <c r="K22" s="33">
        <v>195.2</v>
      </c>
      <c r="L22" s="33">
        <v>270.7</v>
      </c>
      <c r="M22" s="15" t="s">
        <v>2</v>
      </c>
    </row>
    <row r="23" spans="1:13">
      <c r="A23" s="17" t="s">
        <v>35</v>
      </c>
      <c r="B23" s="27" t="s">
        <v>27</v>
      </c>
      <c r="C23" s="31">
        <v>5.5</v>
      </c>
      <c r="D23" s="31">
        <v>6.2</v>
      </c>
      <c r="E23" s="31">
        <v>8.1</v>
      </c>
      <c r="F23" s="31">
        <v>9.3000000000000007</v>
      </c>
      <c r="G23" s="31">
        <v>8.3000000000000007</v>
      </c>
      <c r="H23" s="31">
        <v>7.2</v>
      </c>
      <c r="I23" s="33">
        <v>7.3</v>
      </c>
      <c r="J23" s="33">
        <v>38.6</v>
      </c>
      <c r="K23" s="33">
        <v>25.1</v>
      </c>
      <c r="L23" s="33">
        <v>32.4</v>
      </c>
      <c r="M23" s="15" t="s">
        <v>2</v>
      </c>
    </row>
    <row r="24" spans="1:13">
      <c r="A24" s="17" t="s">
        <v>36</v>
      </c>
      <c r="B24" s="27" t="s">
        <v>27</v>
      </c>
      <c r="C24" s="31">
        <v>37.799999999999997</v>
      </c>
      <c r="D24" s="31">
        <v>39.6</v>
      </c>
      <c r="E24" s="31">
        <v>45.7</v>
      </c>
      <c r="F24" s="31">
        <v>44.2</v>
      </c>
      <c r="G24" s="31">
        <v>44</v>
      </c>
      <c r="H24" s="31">
        <v>44.4</v>
      </c>
      <c r="I24" s="33">
        <v>47.5</v>
      </c>
      <c r="J24" s="33">
        <v>99.1</v>
      </c>
      <c r="K24" s="33">
        <v>86.2</v>
      </c>
      <c r="L24" s="33">
        <v>84.8</v>
      </c>
      <c r="M24" s="15" t="s">
        <v>2</v>
      </c>
    </row>
    <row r="25" spans="1:13">
      <c r="A25" s="17" t="s">
        <v>17</v>
      </c>
      <c r="B25" s="27" t="s">
        <v>27</v>
      </c>
      <c r="C25" s="31">
        <v>11.6</v>
      </c>
      <c r="D25" s="31">
        <v>12.1</v>
      </c>
      <c r="E25" s="31">
        <v>13.5</v>
      </c>
      <c r="F25" s="31">
        <v>13</v>
      </c>
      <c r="G25" s="31">
        <v>12.8</v>
      </c>
      <c r="H25" s="31">
        <v>13.2</v>
      </c>
      <c r="I25" s="33">
        <v>14.1</v>
      </c>
      <c r="J25" s="33">
        <v>29.5</v>
      </c>
      <c r="K25" s="33">
        <v>25.4</v>
      </c>
      <c r="L25" s="33">
        <v>24.6</v>
      </c>
      <c r="M25" s="15" t="s">
        <v>2</v>
      </c>
    </row>
    <row r="26" spans="1:13">
      <c r="A26" s="17" t="s">
        <v>18</v>
      </c>
      <c r="B26" s="27" t="s">
        <v>27</v>
      </c>
      <c r="C26" s="31">
        <v>3.8</v>
      </c>
      <c r="D26" s="31">
        <v>4.5</v>
      </c>
      <c r="E26" s="31">
        <v>6.1</v>
      </c>
      <c r="F26" s="31">
        <v>7.3</v>
      </c>
      <c r="G26" s="31">
        <v>6.2</v>
      </c>
      <c r="H26" s="31">
        <v>5</v>
      </c>
      <c r="I26" s="33">
        <v>5</v>
      </c>
      <c r="J26" s="33">
        <v>31.7</v>
      </c>
      <c r="K26" s="33">
        <v>35.1</v>
      </c>
      <c r="L26" s="33">
        <v>22.8</v>
      </c>
      <c r="M26" s="15" t="s">
        <v>2</v>
      </c>
    </row>
    <row r="27" spans="1:13">
      <c r="A27" s="17" t="s">
        <v>19</v>
      </c>
      <c r="B27" s="27" t="s">
        <v>27</v>
      </c>
      <c r="C27" s="31">
        <v>0.6</v>
      </c>
      <c r="D27" s="31">
        <v>0.7</v>
      </c>
      <c r="E27" s="31">
        <v>0.9</v>
      </c>
      <c r="F27" s="31">
        <v>1</v>
      </c>
      <c r="G27" s="31">
        <v>0.9</v>
      </c>
      <c r="H27" s="31">
        <v>0.8</v>
      </c>
      <c r="I27" s="33">
        <v>0.8</v>
      </c>
      <c r="J27" s="33">
        <v>1.8</v>
      </c>
      <c r="K27" s="33">
        <v>1.4</v>
      </c>
      <c r="L27" s="33">
        <v>1.6</v>
      </c>
      <c r="M27" s="15" t="s">
        <v>2</v>
      </c>
    </row>
    <row r="28" spans="1:13">
      <c r="A28" s="17" t="s">
        <v>20</v>
      </c>
      <c r="B28" s="27" t="s">
        <v>27</v>
      </c>
      <c r="C28" s="31">
        <v>1.8</v>
      </c>
      <c r="D28" s="31">
        <v>1.8</v>
      </c>
      <c r="E28" s="31">
        <v>2.1</v>
      </c>
      <c r="F28" s="31">
        <v>2.1</v>
      </c>
      <c r="G28" s="31">
        <v>2.4</v>
      </c>
      <c r="H28" s="31">
        <v>2.5</v>
      </c>
      <c r="I28" s="33">
        <v>2.5</v>
      </c>
      <c r="J28" s="33">
        <v>2.8</v>
      </c>
      <c r="K28" s="33">
        <v>3.1</v>
      </c>
      <c r="L28" s="33">
        <v>3.4</v>
      </c>
      <c r="M28" s="15" t="s">
        <v>2</v>
      </c>
    </row>
    <row r="29" spans="1:13" ht="12">
      <c r="A29" s="18" t="s">
        <v>30</v>
      </c>
      <c r="B29" s="21" t="s">
        <v>27</v>
      </c>
      <c r="C29" s="31">
        <v>23.2</v>
      </c>
      <c r="D29" s="31">
        <v>22.1</v>
      </c>
      <c r="E29" s="31">
        <v>21.2</v>
      </c>
      <c r="F29" s="31">
        <v>22.3</v>
      </c>
      <c r="G29" s="31">
        <v>22.5</v>
      </c>
      <c r="H29" s="31">
        <v>21.1</v>
      </c>
      <c r="I29" s="33">
        <v>20.3</v>
      </c>
      <c r="J29" s="33">
        <v>26.4</v>
      </c>
      <c r="K29" s="33">
        <v>28.3</v>
      </c>
      <c r="L29" s="33">
        <v>27.4</v>
      </c>
      <c r="M29" s="15" t="s">
        <v>2</v>
      </c>
    </row>
    <row r="30" spans="1:13" ht="12">
      <c r="A30" s="18" t="s">
        <v>31</v>
      </c>
      <c r="B30" s="21" t="s">
        <v>27</v>
      </c>
      <c r="C30" s="31">
        <v>19.2</v>
      </c>
      <c r="D30" s="31">
        <v>20.9</v>
      </c>
      <c r="E30" s="31">
        <v>19.5</v>
      </c>
      <c r="F30" s="31">
        <v>19.5</v>
      </c>
      <c r="G30" s="31">
        <v>19.2</v>
      </c>
      <c r="H30" s="31">
        <v>21.8</v>
      </c>
      <c r="I30" s="33">
        <v>27.7</v>
      </c>
      <c r="J30" s="33">
        <v>31.3</v>
      </c>
      <c r="K30" s="33">
        <v>34</v>
      </c>
      <c r="L30" s="33">
        <v>35.200000000000003</v>
      </c>
      <c r="M30" s="15" t="s">
        <v>2</v>
      </c>
    </row>
    <row r="31" spans="1:13" ht="12">
      <c r="A31" s="19" t="s">
        <v>32</v>
      </c>
      <c r="B31" s="27" t="s">
        <v>27</v>
      </c>
      <c r="C31" s="31">
        <v>50.7</v>
      </c>
      <c r="D31" s="31">
        <v>55</v>
      </c>
      <c r="E31" s="31">
        <v>55.8</v>
      </c>
      <c r="F31" s="31">
        <v>56.6</v>
      </c>
      <c r="G31" s="31">
        <v>58.5</v>
      </c>
      <c r="H31" s="31">
        <v>63.1</v>
      </c>
      <c r="I31" s="33">
        <v>64</v>
      </c>
      <c r="J31" s="33">
        <v>69.900000000000006</v>
      </c>
      <c r="K31" s="33">
        <v>77.400000000000006</v>
      </c>
      <c r="L31" s="33">
        <v>79</v>
      </c>
      <c r="M31" s="15" t="s">
        <v>2</v>
      </c>
    </row>
    <row r="32" spans="1:13" ht="12">
      <c r="A32" s="19" t="s">
        <v>33</v>
      </c>
      <c r="B32" s="27" t="s">
        <v>27</v>
      </c>
      <c r="C32" s="31">
        <v>199.3</v>
      </c>
      <c r="D32" s="31">
        <v>208</v>
      </c>
      <c r="E32" s="31">
        <v>214.8</v>
      </c>
      <c r="F32" s="31">
        <v>223.8</v>
      </c>
      <c r="G32" s="31">
        <v>233.5</v>
      </c>
      <c r="H32" s="31">
        <v>243.8</v>
      </c>
      <c r="I32" s="33">
        <v>257.3</v>
      </c>
      <c r="J32" s="33">
        <v>265.3</v>
      </c>
      <c r="K32" s="33">
        <v>276.5</v>
      </c>
      <c r="L32" s="33">
        <v>287.2</v>
      </c>
      <c r="M32" s="15" t="s">
        <v>2</v>
      </c>
    </row>
    <row r="33" spans="1:12" s="11" customFormat="1">
      <c r="A33" s="22" t="s">
        <v>21</v>
      </c>
      <c r="B33" s="22"/>
      <c r="C33" s="23"/>
      <c r="D33" s="23"/>
      <c r="E33" s="23"/>
      <c r="F33" s="23"/>
      <c r="G33" s="23"/>
      <c r="H33" s="23"/>
      <c r="I33" s="23"/>
      <c r="J33" s="23"/>
      <c r="K33" s="23"/>
      <c r="L33" s="23"/>
    </row>
    <row r="34" spans="1:12" s="11" customFormat="1">
      <c r="A34" s="24" t="s">
        <v>22</v>
      </c>
      <c r="B34" s="24"/>
      <c r="C34" s="25"/>
      <c r="D34" s="25"/>
      <c r="E34" s="25"/>
      <c r="F34" s="25"/>
      <c r="G34" s="23"/>
      <c r="H34" s="23"/>
      <c r="I34" s="23"/>
      <c r="J34" s="23"/>
      <c r="K34" s="23"/>
      <c r="L34" s="23"/>
    </row>
    <row r="35" spans="1:12" s="29" customFormat="1">
      <c r="A35" s="24" t="s">
        <v>37</v>
      </c>
      <c r="B35" s="24"/>
      <c r="C35" s="25"/>
      <c r="D35" s="25"/>
      <c r="E35" s="25"/>
      <c r="F35" s="25"/>
      <c r="G35" s="25"/>
      <c r="H35" s="25"/>
      <c r="I35" s="25"/>
      <c r="J35" s="25"/>
      <c r="K35" s="25"/>
      <c r="L35" s="25"/>
    </row>
    <row r="36" spans="1:12" s="28" customFormat="1">
      <c r="A36" s="22" t="s">
        <v>29</v>
      </c>
      <c r="B36" s="22"/>
      <c r="C36" s="23"/>
      <c r="D36" s="23"/>
      <c r="E36" s="23"/>
      <c r="F36" s="23"/>
      <c r="G36" s="23"/>
      <c r="H36" s="23"/>
      <c r="I36" s="23"/>
      <c r="J36" s="23"/>
      <c r="K36" s="23"/>
      <c r="L36" s="23"/>
    </row>
    <row r="37" spans="1:12" s="11" customFormat="1">
      <c r="A37" s="24" t="s">
        <v>38</v>
      </c>
      <c r="B37" s="22"/>
      <c r="C37" s="23"/>
      <c r="D37" s="23"/>
      <c r="E37" s="23"/>
      <c r="F37" s="23"/>
      <c r="G37" s="23"/>
      <c r="H37" s="23"/>
      <c r="I37" s="23"/>
      <c r="J37" s="23"/>
      <c r="K37" s="23"/>
      <c r="L37" s="23"/>
    </row>
    <row r="38" spans="1:12" ht="10.5" customHeight="1">
      <c r="A38" s="26" t="s">
        <v>23</v>
      </c>
      <c r="B38" s="26"/>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nstrich" prompt="Nachfolgend Fußnotenbereich mit Fußnotenerläuterungen und weiteren Erklärungen" sqref="A33 B33:B37"/>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10.8</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10.8 Gesundheitsausgaben der Öffentlichen Haushalte in Sachsen nach Leistungsarten</dc:title>
  <dc:subject>Gesundheitsberichterstattung</dc:subject>
  <dc:creator>Statistisches Landesamt des Freistaates Sachsen</dc:creator>
  <cp:keywords>Gesundheitsausgaben, Öffentlichen Haushalte, Leistungsarten</cp:keywords>
  <cp:lastModifiedBy>Statistisches Landesamt des Freistaates Sachsen</cp:lastModifiedBy>
  <dcterms:created xsi:type="dcterms:W3CDTF">2025-01-16T09:53:38Z</dcterms:created>
  <dcterms:modified xsi:type="dcterms:W3CDTF">2025-02-26T08:57:25Z</dcterms:modified>
  <cp:category>Internettabellen</cp:category>
  <cp:contentStatus>barrierefrei</cp:contentStatus>
</cp:coreProperties>
</file>