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Neue Daten\"/>
    </mc:Choice>
  </mc:AlternateContent>
  <bookViews>
    <workbookView xWindow="-15" yWindow="-15" windowWidth="11520" windowHeight="8460" tabRatio="949" activeTab="9"/>
  </bookViews>
  <sheets>
    <sheet name="03_02z0_2013" sheetId="11" r:id="rId1"/>
    <sheet name="03_02z0_2014" sheetId="12" r:id="rId2"/>
    <sheet name="03_02z0_2015" sheetId="13" r:id="rId3"/>
    <sheet name="03_02z0_2016" sheetId="14" r:id="rId4"/>
    <sheet name="03_02z0_2017" sheetId="15" r:id="rId5"/>
    <sheet name="03_02z0_2018" sheetId="16" r:id="rId6"/>
    <sheet name="03_02z0_2019" sheetId="17" r:id="rId7"/>
    <sheet name="03_02z0_2020" sheetId="19" r:id="rId8"/>
    <sheet name="03_02z0_2021" sheetId="20" r:id="rId9"/>
    <sheet name="03_02z0_2022" sheetId="21" r:id="rId10"/>
  </sheets>
  <definedNames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>#REF!</definedName>
    <definedName name="HTML_CodePage" hidden="1">1252</definedName>
    <definedName name="HTML_Control" localSheetId="0" hidden="1">{"'04-24'!$A$1:$G$64"}</definedName>
    <definedName name="HTML_Control" localSheetId="1" hidden="1">{"'04-24'!$A$1:$G$64"}</definedName>
    <definedName name="HTML_Control" localSheetId="2" hidden="1">{"'04-24'!$A$1:$G$64"}</definedName>
    <definedName name="HTML_Control" localSheetId="3" hidden="1">{"'04-24'!$A$1:$G$64"}</definedName>
    <definedName name="HTML_Control" localSheetId="4" hidden="1">{"'04-24'!$A$1:$G$64"}</definedName>
    <definedName name="HTML_Control" localSheetId="5" hidden="1">{"'04-24'!$A$1:$G$64"}</definedName>
    <definedName name="HTML_Control" localSheetId="6" hidden="1">{"'04-24'!$A$1:$G$64"}</definedName>
    <definedName name="HTML_Control" localSheetId="7" hidden="1">{"'04-24'!$A$1:$G$64"}</definedName>
    <definedName name="HTML_Control" localSheetId="8" hidden="1">{"'04-24'!$A$1:$G$64"}</definedName>
    <definedName name="HTML_Control" localSheetId="9" hidden="1">{"'04-24'!$A$1:$G$64"}</definedName>
    <definedName name="HTML_Control" hidden="1">{"'04-24'!$A$1:$G$64"}</definedName>
    <definedName name="HTML_Description" hidden="1">""</definedName>
    <definedName name="HTML_Email" hidden="1">""</definedName>
    <definedName name="HTML_Header" hidden="1">"04-24"</definedName>
    <definedName name="HTML_LastUpdate" hidden="1">"30.09.02"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"Kapit04-24"</definedName>
  </definedNames>
  <calcPr calcId="162913"/>
</workbook>
</file>

<file path=xl/calcChain.xml><?xml version="1.0" encoding="utf-8"?>
<calcChain xmlns="http://schemas.openxmlformats.org/spreadsheetml/2006/main">
  <c r="C44" i="11" l="1"/>
  <c r="C44" i="12"/>
  <c r="C44" i="13"/>
  <c r="C44" i="14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10" i="15"/>
</calcChain>
</file>

<file path=xl/sharedStrings.xml><?xml version="1.0" encoding="utf-8"?>
<sst xmlns="http://schemas.openxmlformats.org/spreadsheetml/2006/main" count="945" uniqueCount="168">
  <si>
    <t>Todesursache</t>
  </si>
  <si>
    <t>75 und
mehr</t>
  </si>
  <si>
    <t>Neubildungen</t>
  </si>
  <si>
    <t>Unfälle</t>
  </si>
  <si>
    <t>Insgesamt</t>
  </si>
  <si>
    <t>_____</t>
  </si>
  <si>
    <t xml:space="preserve">unter
15 </t>
  </si>
  <si>
    <r>
      <t>Pos.-Nr. der ICD-10</t>
    </r>
    <r>
      <rPr>
        <vertAlign val="superscript"/>
        <sz val="8"/>
        <rFont val="Arial"/>
        <family val="2"/>
      </rPr>
      <t>1)</t>
    </r>
  </si>
  <si>
    <t>A00 - B99</t>
  </si>
  <si>
    <t>Bestimmte infektiöse u. parasitäre Krankheiten</t>
  </si>
  <si>
    <t>  A15 - A19</t>
  </si>
  <si>
    <t>  Tuberkulose</t>
  </si>
  <si>
    <t>C00 - D48</t>
  </si>
  <si>
    <t>  C00 - C97</t>
  </si>
  <si>
    <t>  Bösartige Neubildungen</t>
  </si>
  <si>
    <t>  C15 - C26</t>
  </si>
  <si>
    <t>    der Verdauungsorgane</t>
  </si>
  <si>
    <t>  C30 - C39</t>
  </si>
  <si>
    <t>    der Atmungs- u. s. intrathorakaler Organe</t>
  </si>
  <si>
    <t>  C43 - C44</t>
  </si>
  <si>
    <t>    Melanom u. s. bösartige Neubildg. d. Haut</t>
  </si>
  <si>
    <t>  C50</t>
  </si>
  <si>
    <t>    der Brustdrüse</t>
  </si>
  <si>
    <t>  C51 - C68</t>
  </si>
  <si>
    <t>    der Genital- und Harnorgane</t>
  </si>
  <si>
    <t>  C81 - C96</t>
  </si>
  <si>
    <t>    des lymph., blutbild. u. verwandten Gewebes</t>
  </si>
  <si>
    <t>E00 - E90</t>
  </si>
  <si>
    <t>Endokrine, Ernährungs- u. Stoffwechselkrankh.</t>
  </si>
  <si>
    <t>  E10 - E14</t>
  </si>
  <si>
    <t>  Diabetes mellitus</t>
  </si>
  <si>
    <t>F00 - F99</t>
  </si>
  <si>
    <t>Psychische und Verhaltensstörungen</t>
  </si>
  <si>
    <t>G00 - G99</t>
  </si>
  <si>
    <t>Krankheiten des Nervensystems</t>
  </si>
  <si>
    <t>I00 - I99</t>
  </si>
  <si>
    <t>Krankheiten des Kreislaufsystems</t>
  </si>
  <si>
    <t>  I10 - I15</t>
  </si>
  <si>
    <t>  Hypertonie (Hochdruckkrankheit)</t>
  </si>
  <si>
    <t>  I20 - I25</t>
  </si>
  <si>
    <t>  Ischämische Herzkrankheit</t>
  </si>
  <si>
    <t>  I21</t>
  </si>
  <si>
    <t>    Akuter Myokardinfarkt</t>
  </si>
  <si>
    <t>  I22</t>
  </si>
  <si>
    <t>    Rezidivierender Myokardinfarkt</t>
  </si>
  <si>
    <t>  I30 - I52 </t>
  </si>
  <si>
    <t> Sonstige Formen der Herzkrankheit</t>
  </si>
  <si>
    <t>  I60 - I69</t>
  </si>
  <si>
    <t> Zerebrovaskuläre Krankheiten</t>
  </si>
  <si>
    <t>  I64</t>
  </si>
  <si>
    <t>  Schlaganfall</t>
  </si>
  <si>
    <t>J00 - J99</t>
  </si>
  <si>
    <t>Krankheiten des Atmungssystems</t>
  </si>
  <si>
    <t>  Grippe und Pneumonie</t>
  </si>
  <si>
    <t>K00 - K93</t>
  </si>
  <si>
    <t>Krankheiten des Verdauungssystems</t>
  </si>
  <si>
    <t>  K70 - K77</t>
  </si>
  <si>
    <t>  Krankheiten der Leber</t>
  </si>
  <si>
    <t>N00 - N99</t>
  </si>
  <si>
    <t>Krankheiten des Urogenitalsystems</t>
  </si>
  <si>
    <t>Bestimmte Zustände, die ihren Ursprung
  in der Perinatalperiode haben</t>
  </si>
  <si>
    <t>  V01 - V99</t>
  </si>
  <si>
    <t>  Transportmittelunfälle</t>
  </si>
  <si>
    <t>  W00 - W19</t>
  </si>
  <si>
    <t>  Stürze</t>
  </si>
  <si>
    <t>  X40 - X49</t>
  </si>
  <si>
    <t>  Akzidentielle Vergiftungen</t>
  </si>
  <si>
    <t>X60 - X84 </t>
  </si>
  <si>
    <t>Vorsätzliche Selbstbeschädigung</t>
  </si>
  <si>
    <t>X85 - Y09</t>
  </si>
  <si>
    <t>Tätlicher Angriff</t>
  </si>
  <si>
    <t>A00 - T98</t>
  </si>
  <si>
    <t>Datenquelle: Statistisches Landesamt des Freistaates Sachsen:</t>
  </si>
  <si>
    <t xml:space="preserve"> </t>
  </si>
  <si>
    <t>Todesursachenstatistik</t>
  </si>
  <si>
    <t>V01 - X59,
Y40 - Y86,
Y88</t>
  </si>
  <si>
    <r>
      <t xml:space="preserve">
</t>
    </r>
    <r>
      <rPr>
        <sz val="9"/>
        <rFont val="Arial"/>
        <family val="2"/>
      </rPr>
      <t>P00 - P96</t>
    </r>
  </si>
  <si>
    <t>P00 - P96</t>
  </si>
  <si>
    <t>  J09 - J18</t>
  </si>
  <si>
    <t xml:space="preserve">1) ICD 10: Internationale Statistische Klassifikation der Krankheiten und verwandter Gesundheitsprobleme, 10. Revision   </t>
  </si>
  <si>
    <t xml:space="preserve">
P00 - P96</t>
  </si>
  <si>
    <t xml:space="preserve">  Unfälle und medizinische Komplikationen</t>
  </si>
  <si>
    <t>Unfälle und medizinische Komplikationen</t>
  </si>
  <si>
    <t>darunter im Alter von ... bis unter … Jahren</t>
  </si>
  <si>
    <t>Ins-
gesamt</t>
  </si>
  <si>
    <t xml:space="preserve">15 - 
25 </t>
  </si>
  <si>
    <t>25 -
45</t>
  </si>
  <si>
    <t>45 -
65</t>
  </si>
  <si>
    <t>65 -
75</t>
  </si>
  <si>
    <t>.</t>
  </si>
  <si>
    <t>65 - 75</t>
  </si>
  <si>
    <t>45 - 65</t>
  </si>
  <si>
    <t>25 - 45</t>
  </si>
  <si>
    <t xml:space="preserve">15 - 25 </t>
  </si>
  <si>
    <t>Alter von ... bis unter … Jahren</t>
  </si>
  <si>
    <t>Datenquelle: Statistisches Landesamt des Freistaates Sachsen: Todesursachenstatistik</t>
  </si>
  <si>
    <t>A00 - U49</t>
  </si>
  <si>
    <t>COVID-19</t>
  </si>
  <si>
    <t>U07</t>
  </si>
  <si>
    <t>Schlüsselnummern für besondere Zwecke</t>
  </si>
  <si>
    <t>U00- U49</t>
  </si>
  <si>
    <t>Akzidentielle Vergiftungen</t>
  </si>
  <si>
    <t>X40 - X49</t>
  </si>
  <si>
    <t>Stürze</t>
  </si>
  <si>
    <t>W00 - W19</t>
  </si>
  <si>
    <t>Transportmittelunfälle</t>
  </si>
  <si>
    <t>V01 - V99</t>
  </si>
  <si>
    <t xml:space="preserve">
Unfälle und medizinische Komplikationen
</t>
  </si>
  <si>
    <t>V01 - X59, Y40 - Y86, Y88</t>
  </si>
  <si>
    <t>Bestimmte Zustände, die ihren Ursprung in der Perinatalperiode haben</t>
  </si>
  <si>
    <t>Krankheiten der Leber</t>
  </si>
  <si>
    <t>K70 - K77</t>
  </si>
  <si>
    <t>Grippe und Pneumonie</t>
  </si>
  <si>
    <t>J09 - J18</t>
  </si>
  <si>
    <t>Schlaganfall</t>
  </si>
  <si>
    <t>I64</t>
  </si>
  <si>
    <t>Zerebrovaskuläre Krankheiten</t>
  </si>
  <si>
    <t>I60 - I69</t>
  </si>
  <si>
    <t>Sonstige Formen der Herzkrankheit</t>
  </si>
  <si>
    <t>I30 - I52 </t>
  </si>
  <si>
    <t>Akuter Myokardinfarkt</t>
  </si>
  <si>
    <t>I21</t>
  </si>
  <si>
    <t>Ischämische Herzkrankheit</t>
  </si>
  <si>
    <t>I20 - I25</t>
  </si>
  <si>
    <t>Hypertonie (Hochdruckkrankheit)</t>
  </si>
  <si>
    <t>I10 - I15</t>
  </si>
  <si>
    <t>Diabetes mellitus</t>
  </si>
  <si>
    <t>E10 - E14</t>
  </si>
  <si>
    <t>Endokrine, Ernährungs- und Stoffwechselkrankheiten</t>
  </si>
  <si>
    <t>des lymphatischen, blutbildenden und verwandten Gewebes</t>
  </si>
  <si>
    <t>C81 - C96</t>
  </si>
  <si>
    <t>der Genital- und Harnorgane</t>
  </si>
  <si>
    <t>C51 - C68</t>
  </si>
  <si>
    <t>der Brustdrüse</t>
  </si>
  <si>
    <t>C50</t>
  </si>
  <si>
    <t>Melanom und sonstige bösartige Neubildung der Haut</t>
  </si>
  <si>
    <t>C43 - C44</t>
  </si>
  <si>
    <t>der Atmungs- und sonstiger intrathorakaler Organe</t>
  </si>
  <si>
    <t>C30 - C39</t>
  </si>
  <si>
    <t>der Verdauungsorgane</t>
  </si>
  <si>
    <t>C15 - C26</t>
  </si>
  <si>
    <t>Bösartige Neubildungen</t>
  </si>
  <si>
    <t>C00 - C97</t>
  </si>
  <si>
    <t>Tuberkulose</t>
  </si>
  <si>
    <t>A15 - A19</t>
  </si>
  <si>
    <t>Bestimmte infektiöse und parasitäre Krankheiten</t>
  </si>
  <si>
    <t>75 Jahre und älter</t>
  </si>
  <si>
    <t>65 bis unter 75 Jahre</t>
  </si>
  <si>
    <t>45 bis unter 65 Jahre</t>
  </si>
  <si>
    <t>25 bis unter 45 Jahre</t>
  </si>
  <si>
    <t>15 bis unter 25 Jahre</t>
  </si>
  <si>
    <t>Unter 15 Jahre</t>
  </si>
  <si>
    <t xml:space="preserve">Indikator 3.2.0z (L) Gestorbene in Sachsen 2020 nach ausgewählten Todesursachen und Altersgruppen
</t>
  </si>
  <si>
    <r>
      <t>Nächster Berichtsstand: 2021; voraussichtlich verfügbar:</t>
    </r>
    <r>
      <rPr>
        <sz val="8"/>
        <color rgb="FFFF0000"/>
        <rFont val="Arial"/>
        <family val="2"/>
      </rPr>
      <t xml:space="preserve"> Oktober 2022</t>
    </r>
  </si>
  <si>
    <t>Aktueller Berichtsstand:2020</t>
  </si>
  <si>
    <t>Statistisches Landesamt des Freistaates Sachsen:</t>
  </si>
  <si>
    <t>Datenquelle:</t>
  </si>
  <si>
    <t xml:space="preserve">  COVID-19, mit und ohne Labornachweis</t>
  </si>
  <si>
    <t>U07.1, U07.2, U10.9</t>
  </si>
  <si>
    <t>Vorläufige Zuordnungen für Krankheiten mit unklarer Ätiologie</t>
  </si>
  <si>
    <t>U00 - U49</t>
  </si>
  <si>
    <t>Unter 45 Jahre</t>
  </si>
  <si>
    <t xml:space="preserve">Indikator 3.2.0z (L) Gestorbene in Sachsen 2021 nach ausgewählten Todesursachen und Altersgruppen
</t>
  </si>
  <si>
    <t>Nächster Berichtsstand: 2022; voraussichtlich verfügbar: November 2023</t>
  </si>
  <si>
    <t>Aktueller Berichtsstand:2021</t>
  </si>
  <si>
    <t xml:space="preserve">Indikator 3.2.0z (L) Gestorbene in Sachsen 2022 nach ausgewählten Todesursachen und Altersgruppen
</t>
  </si>
  <si>
    <t>Nächster Berichtsstand: 2023; voraussichtlich verfügbar: November 2024</t>
  </si>
  <si>
    <t>Aktueller Berichtsstand:2022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</si>
</sst>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##\ ##0\ ;\ ;\-\ "/>
    <numFmt numFmtId="165" formatCode="??\ ??0;\-??\ ??0;??\ ??\ \-;@"/>
    <numFmt numFmtId="166" formatCode="?\ ??0;\-?\ ??0;?\ ??\ \-;@"/>
    <numFmt numFmtId="167" formatCode="??0;\-??0;??\ \-;@"/>
    <numFmt numFmtId="168" formatCode="?0;\-?0;?\ \-;@"/>
    <numFmt numFmtId="169" formatCode="?0\ ;\-?0\ ;?\ \-\ ;@\ "/>
    <numFmt numFmtId="170" formatCode="??0\ ;\-??0\ ;??\ \-\ ;@\ "/>
    <numFmt numFmtId="171" formatCode="?\ ??0\ ;\-?\ ??0\ ;?\ ??\ \-\ ;@\ "/>
    <numFmt numFmtId="172" formatCode="??\ ??0\ ;\-??\ ??0\ ;??\ ??\ \-\ ;@\ "/>
    <numFmt numFmtId="173" formatCode="?,??0\ ;\-?,??0\ ;#,???\ \-\ ;@\ "/>
    <numFmt numFmtId="174" formatCode="??,??0\ ;\-??,??0\ ;?,???\ \-\ ;@\ "/>
  </numFmts>
  <fonts count="1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4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1" fillId="0" borderId="0"/>
  </cellStyleXfs>
  <cellXfs count="108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1" xfId="0" quotePrefix="1" applyFont="1" applyBorder="1"/>
    <xf numFmtId="0" fontId="4" fillId="0" borderId="1" xfId="0" applyFont="1" applyBorder="1"/>
    <xf numFmtId="0" fontId="7" fillId="0" borderId="1" xfId="0" applyFont="1" applyBorder="1"/>
    <xf numFmtId="0" fontId="2" fillId="0" borderId="0" xfId="0" applyFont="1" applyAlignment="1">
      <alignment horizontal="left"/>
    </xf>
    <xf numFmtId="0" fontId="3" fillId="0" borderId="2" xfId="0" applyFont="1" applyBorder="1"/>
    <xf numFmtId="164" fontId="4" fillId="0" borderId="0" xfId="0" applyNumberFormat="1" applyFont="1"/>
    <xf numFmtId="164" fontId="7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2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quotePrefix="1" applyFont="1" applyBorder="1"/>
    <xf numFmtId="164" fontId="4" fillId="0" borderId="0" xfId="0" quotePrefix="1" applyNumberFormat="1" applyFont="1" applyBorder="1"/>
    <xf numFmtId="164" fontId="7" fillId="0" borderId="0" xfId="0" quotePrefix="1" applyNumberFormat="1" applyFont="1" applyBorder="1"/>
    <xf numFmtId="164" fontId="7" fillId="0" borderId="0" xfId="0" applyNumberFormat="1" applyFont="1" applyFill="1" applyBorder="1"/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right"/>
    </xf>
    <xf numFmtId="0" fontId="11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72" fontId="5" fillId="0" borderId="0" xfId="0" applyNumberFormat="1" applyFont="1" applyAlignment="1">
      <alignment horizontal="right" wrapText="1"/>
    </xf>
    <xf numFmtId="171" fontId="5" fillId="0" borderId="0" xfId="0" applyNumberFormat="1" applyFont="1" applyAlignment="1">
      <alignment horizontal="right" wrapText="1"/>
    </xf>
    <xf numFmtId="170" fontId="5" fillId="0" borderId="0" xfId="0" applyNumberFormat="1" applyFont="1" applyAlignment="1">
      <alignment horizontal="right" wrapText="1"/>
    </xf>
    <xf numFmtId="169" fontId="5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172" fontId="13" fillId="0" borderId="0" xfId="0" applyNumberFormat="1" applyFont="1" applyAlignment="1">
      <alignment horizontal="right" wrapText="1"/>
    </xf>
    <xf numFmtId="171" fontId="13" fillId="0" borderId="0" xfId="0" applyNumberFormat="1" applyFont="1" applyAlignment="1">
      <alignment horizontal="right" wrapText="1"/>
    </xf>
    <xf numFmtId="170" fontId="13" fillId="0" borderId="0" xfId="0" applyNumberFormat="1" applyFont="1" applyAlignment="1">
      <alignment horizontal="right" wrapText="1"/>
    </xf>
    <xf numFmtId="169" fontId="13" fillId="0" borderId="0" xfId="0" applyNumberFormat="1" applyFont="1" applyAlignment="1">
      <alignment horizontal="right" wrapText="1"/>
    </xf>
    <xf numFmtId="0" fontId="13" fillId="0" borderId="7" xfId="0" applyFont="1" applyFill="1" applyBorder="1"/>
    <xf numFmtId="0" fontId="13" fillId="0" borderId="0" xfId="0" applyFont="1" applyFill="1"/>
    <xf numFmtId="49" fontId="5" fillId="0" borderId="7" xfId="3" applyNumberFormat="1" applyFont="1" applyFill="1" applyBorder="1" applyAlignment="1"/>
    <xf numFmtId="49" fontId="5" fillId="0" borderId="0" xfId="3" applyNumberFormat="1" applyFont="1" applyFill="1" applyBorder="1" applyAlignment="1">
      <alignment horizontal="left" indent="1"/>
    </xf>
    <xf numFmtId="49" fontId="5" fillId="0" borderId="0" xfId="3" applyNumberFormat="1" applyFont="1" applyFill="1" applyBorder="1" applyAlignment="1">
      <alignment horizontal="left"/>
    </xf>
    <xf numFmtId="0" fontId="5" fillId="0" borderId="7" xfId="0" applyFont="1" applyBorder="1"/>
    <xf numFmtId="0" fontId="5" fillId="0" borderId="7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7" xfId="0" applyFont="1" applyBorder="1" applyAlignment="1"/>
    <xf numFmtId="0" fontId="5" fillId="0" borderId="7" xfId="0" applyFont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7" xfId="0" quotePrefix="1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172" fontId="5" fillId="0" borderId="0" xfId="0" applyNumberFormat="1" applyFont="1" applyFill="1" applyAlignment="1">
      <alignment horizontal="right" wrapText="1"/>
    </xf>
    <xf numFmtId="171" fontId="5" fillId="0" borderId="0" xfId="0" applyNumberFormat="1" applyFont="1" applyFill="1" applyAlignment="1">
      <alignment horizontal="right" wrapText="1"/>
    </xf>
    <xf numFmtId="170" fontId="5" fillId="0" borderId="0" xfId="0" applyNumberFormat="1" applyFont="1" applyFill="1" applyAlignment="1">
      <alignment horizontal="right" wrapText="1"/>
    </xf>
    <xf numFmtId="0" fontId="5" fillId="0" borderId="7" xfId="0" applyFont="1" applyBorder="1" applyAlignment="1">
      <alignment horizontal="left"/>
    </xf>
    <xf numFmtId="0" fontId="5" fillId="0" borderId="0" xfId="0" applyFont="1"/>
    <xf numFmtId="0" fontId="8" fillId="0" borderId="0" xfId="0" applyFont="1" applyAlignment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/>
    <xf numFmtId="173" fontId="5" fillId="0" borderId="0" xfId="0" applyNumberFormat="1" applyFont="1" applyAlignment="1">
      <alignment horizontal="right" wrapText="1"/>
    </xf>
    <xf numFmtId="173" fontId="5" fillId="0" borderId="0" xfId="0" applyNumberFormat="1" applyFont="1" applyFill="1" applyAlignment="1">
      <alignment horizontal="right" wrapText="1"/>
    </xf>
    <xf numFmtId="173" fontId="13" fillId="0" borderId="0" xfId="0" applyNumberFormat="1" applyFont="1" applyAlignment="1">
      <alignment horizontal="right" wrapText="1"/>
    </xf>
    <xf numFmtId="174" fontId="5" fillId="0" borderId="0" xfId="0" applyNumberFormat="1" applyFont="1" applyAlignment="1">
      <alignment horizontal="right" wrapText="1"/>
    </xf>
    <xf numFmtId="174" fontId="5" fillId="0" borderId="0" xfId="0" applyNumberFormat="1" applyFont="1" applyFill="1" applyAlignment="1">
      <alignment horizontal="right" wrapText="1"/>
    </xf>
    <xf numFmtId="174" fontId="13" fillId="0" borderId="0" xfId="0" applyNumberFormat="1" applyFont="1" applyAlignment="1">
      <alignment horizontal="right" wrapText="1"/>
    </xf>
  </cellXfs>
  <cellStyles count="4">
    <cellStyle name="Standard" xfId="0" builtinId="0"/>
    <cellStyle name="Standard 2" xfId="1"/>
    <cellStyle name="Standard 2 2" xfId="3"/>
    <cellStyle name="Standard_04-tu-tab1" xfId="2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4" formatCode="??,??0\ ;\-??,??0\ ;?,?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3" formatCode="?,??0\ ;\-?,??0\ ;#,?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3" formatCode="?,??0\ ;\-?,??0\ ;#,?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;\-??0\ ;??\ \-\ ;@\ "/>
      <alignment horizontal="righ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?\ ??0\ ;\-??\ ??0\ ;??\ 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;\-?\ ??0\ ;?\ 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;\-?\ ??0\ ;?\ 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;\-??0\ ;??\ \-\ ;@\ "/>
      <alignment horizontal="righ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?\ ??0\ ;\-??\ ??0\ ;??\ 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;\-?\ ??0\ ;?\ 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;\-?\ ??0\ ;?\ 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;\-??0\ ;?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0\ ;\-?0\ ;?\ \-\ ;@\ 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0\ ;\-?0\ ;?\ \-\ ;@\ "/>
      <alignment horizontal="righ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3.2.0z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400050</xdr:colOff>
      <xdr:row>0</xdr:row>
      <xdr:rowOff>66675</xdr:rowOff>
    </xdr:from>
    <xdr:to>
      <xdr:col>8</xdr:col>
      <xdr:colOff>514350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62050" y="66675"/>
          <a:ext cx="46863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2013 nach ausgewählten Todesursachen und Altersgruppen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3.2.0z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400050</xdr:colOff>
      <xdr:row>0</xdr:row>
      <xdr:rowOff>66675</xdr:rowOff>
    </xdr:from>
    <xdr:to>
      <xdr:col>8</xdr:col>
      <xdr:colOff>514350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62050" y="66675"/>
          <a:ext cx="46863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2014 nach ausgewählten Todesursachen und Altersgruppen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3.2.0z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400050</xdr:colOff>
      <xdr:row>0</xdr:row>
      <xdr:rowOff>66675</xdr:rowOff>
    </xdr:from>
    <xdr:to>
      <xdr:col>8</xdr:col>
      <xdr:colOff>514350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62050" y="66675"/>
          <a:ext cx="46863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2015 nach ausgewählten Todesursachen und Altersgruppen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3.2.0z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400050</xdr:colOff>
      <xdr:row>0</xdr:row>
      <xdr:rowOff>66675</xdr:rowOff>
    </xdr:from>
    <xdr:to>
      <xdr:col>8</xdr:col>
      <xdr:colOff>514350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62050" y="66675"/>
          <a:ext cx="46863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2016 nach ausgewählten Todesursachen und Altersgruppen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0771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7717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3.2.0z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398145</xdr:colOff>
      <xdr:row>0</xdr:row>
      <xdr:rowOff>66675</xdr:rowOff>
    </xdr:from>
    <xdr:to>
      <xdr:col>8</xdr:col>
      <xdr:colOff>510540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60145" y="66675"/>
          <a:ext cx="468439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2017 nach ausgewählten Todesursachen und Altersgruppen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0771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7717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3.2.0z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379095</xdr:colOff>
      <xdr:row>0</xdr:row>
      <xdr:rowOff>28574</xdr:rowOff>
    </xdr:from>
    <xdr:to>
      <xdr:col>7</xdr:col>
      <xdr:colOff>424815</xdr:colOff>
      <xdr:row>4</xdr:row>
      <xdr:rowOff>19049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41095" y="28574"/>
          <a:ext cx="461772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2018 nach ausgewählten Todesursachen und Altersgruppen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293342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7717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3.2.0z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398145</xdr:colOff>
      <xdr:row>0</xdr:row>
      <xdr:rowOff>66675</xdr:rowOff>
    </xdr:from>
    <xdr:to>
      <xdr:col>7</xdr:col>
      <xdr:colOff>510540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12520" y="66675"/>
          <a:ext cx="4617720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2019 nach ausgewählten Todesursachen und Altersgruppen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Indikator_3_2_0_z_L" displayName="Indikator_3_2_0_z_L" ref="A4:H40" totalsRowShown="0" headerRowDxfId="25" dataDxfId="23" headerRowBorderDxfId="24" tableBorderDxfId="22">
  <autoFilter ref="A4:H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Pos.-Nr. der ICD-101)"/>
    <tableColumn id="2" name="Todesursache"/>
    <tableColumn id="3" name="Unter 15 Jahre" dataDxfId="21"/>
    <tableColumn id="4" name="15 bis unter 25 Jahre" dataDxfId="20"/>
    <tableColumn id="5" name="25 bis unter 45 Jahre" dataDxfId="19"/>
    <tableColumn id="6" name="45 bis unter 65 Jahre" dataDxfId="18"/>
    <tableColumn id="7" name="65 bis unter 75 Jahre" dataDxfId="17"/>
    <tableColumn id="8" name="75 Jahre und älter" dataDxfId="16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Indikator_3_2_0_z_L3" displayName="Indikator_3_2_0_z_L3" ref="A4:F38" totalsRowShown="0" headerRowDxfId="15" dataDxfId="13" headerRowBorderDxfId="14" tableBorderDxfId="12">
  <tableColumns count="6">
    <tableColumn id="1" name="Pos.-Nr. der ICD-101)"/>
    <tableColumn id="2" name="Todesursache"/>
    <tableColumn id="10" name="Unter 45 Jahre" dataDxfId="11"/>
    <tableColumn id="6" name="45 bis unter 65 Jahre" dataDxfId="10"/>
    <tableColumn id="7" name="65 bis unter 75 Jahre" dataDxfId="9"/>
    <tableColumn id="8" name="75 Jahre und älter" dataDxfId="8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Indikator_3_2_0_z_L4" displayName="Indikator_3_2_0_z_L4" ref="A4:F38" totalsRowShown="0" headerRowDxfId="7" dataDxfId="5" headerRowBorderDxfId="6" tableBorderDxfId="4">
  <tableColumns count="6">
    <tableColumn id="1" name="Pos.-Nr. der ICD-101)"/>
    <tableColumn id="2" name="Todesursache"/>
    <tableColumn id="10" name="Unter 45 Jahre" dataDxfId="3"/>
    <tableColumn id="6" name="45 bis unter 65 Jahre" dataDxfId="2"/>
    <tableColumn id="7" name="65 bis unter 75 Jahre" dataDxfId="1"/>
    <tableColumn id="8" name="75 Jahre und älter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A10" sqref="A10"/>
    </sheetView>
  </sheetViews>
  <sheetFormatPr baseColWidth="10" defaultRowHeight="12.75" x14ac:dyDescent="0.2"/>
  <cols>
    <col min="1" max="1" width="10" style="1" customWidth="1"/>
    <col min="2" max="2" width="37.85546875" style="1" customWidth="1"/>
    <col min="3" max="3" width="6.85546875" style="1" bestFit="1" customWidth="1"/>
    <col min="4" max="4" width="4.85546875" style="1" bestFit="1" customWidth="1"/>
    <col min="5" max="5" width="5.42578125" style="1" customWidth="1"/>
    <col min="6" max="6" width="4.85546875" style="1" bestFit="1" customWidth="1"/>
    <col min="7" max="8" width="5.85546875" style="1" bestFit="1" customWidth="1"/>
    <col min="9" max="9" width="6.85546875" style="1" bestFit="1" customWidth="1"/>
    <col min="10" max="16384" width="11.42578125" style="1"/>
  </cols>
  <sheetData>
    <row r="1" spans="1:9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</row>
    <row r="2" spans="1:9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</row>
    <row r="3" spans="1:9" ht="7.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s="6" customFormat="1" ht="7.5" customHeight="1" x14ac:dyDescent="0.2">
      <c r="A4" s="93"/>
      <c r="B4" s="93"/>
      <c r="C4" s="93"/>
      <c r="D4" s="93"/>
      <c r="E4" s="93"/>
      <c r="F4" s="93"/>
      <c r="G4" s="93"/>
      <c r="H4" s="93"/>
      <c r="I4" s="93"/>
    </row>
    <row r="5" spans="1:9" s="6" customFormat="1" ht="7.5" customHeight="1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s="2" customFormat="1" ht="12.75" customHeight="1" x14ac:dyDescent="0.2">
      <c r="A6" s="94" t="s">
        <v>7</v>
      </c>
      <c r="B6" s="95" t="s">
        <v>0</v>
      </c>
      <c r="C6" s="98" t="s">
        <v>84</v>
      </c>
      <c r="D6" s="95" t="s">
        <v>83</v>
      </c>
      <c r="E6" s="95"/>
      <c r="F6" s="95"/>
      <c r="G6" s="95"/>
      <c r="H6" s="95"/>
      <c r="I6" s="96"/>
    </row>
    <row r="7" spans="1:9" s="2" customFormat="1" ht="12.75" customHeight="1" x14ac:dyDescent="0.2">
      <c r="A7" s="94"/>
      <c r="B7" s="95"/>
      <c r="C7" s="99"/>
      <c r="D7" s="95" t="s">
        <v>6</v>
      </c>
      <c r="E7" s="95" t="s">
        <v>85</v>
      </c>
      <c r="F7" s="95" t="s">
        <v>86</v>
      </c>
      <c r="G7" s="95" t="s">
        <v>87</v>
      </c>
      <c r="H7" s="95" t="s">
        <v>88</v>
      </c>
      <c r="I7" s="96" t="s">
        <v>1</v>
      </c>
    </row>
    <row r="8" spans="1:9" s="2" customFormat="1" ht="22.5" customHeight="1" x14ac:dyDescent="0.2">
      <c r="A8" s="94"/>
      <c r="B8" s="95"/>
      <c r="C8" s="100"/>
      <c r="D8" s="95"/>
      <c r="E8" s="95"/>
      <c r="F8" s="97"/>
      <c r="G8" s="97"/>
      <c r="H8" s="97"/>
      <c r="I8" s="96"/>
    </row>
    <row r="9" spans="1:9" ht="11.1" customHeight="1" x14ac:dyDescent="0.2">
      <c r="A9" s="3"/>
      <c r="B9" s="7"/>
      <c r="C9" s="23"/>
      <c r="D9" s="3"/>
      <c r="E9" s="5"/>
      <c r="F9" s="3"/>
      <c r="G9" s="3"/>
      <c r="H9" s="3"/>
      <c r="I9" s="3"/>
    </row>
    <row r="10" spans="1:9" s="3" customFormat="1" ht="12.6" customHeight="1" x14ac:dyDescent="0.2">
      <c r="A10" s="3" t="s">
        <v>8</v>
      </c>
      <c r="B10" s="7" t="s">
        <v>9</v>
      </c>
      <c r="C10" s="24">
        <f>SUM(D10:I10)</f>
        <v>658</v>
      </c>
      <c r="D10" s="12">
        <v>2</v>
      </c>
      <c r="E10" s="12">
        <v>0</v>
      </c>
      <c r="F10" s="12">
        <v>9</v>
      </c>
      <c r="G10" s="12">
        <v>71</v>
      </c>
      <c r="H10" s="12">
        <v>96</v>
      </c>
      <c r="I10" s="12">
        <v>480</v>
      </c>
    </row>
    <row r="11" spans="1:9" s="3" customFormat="1" ht="12.6" customHeight="1" x14ac:dyDescent="0.2">
      <c r="A11" s="3" t="s">
        <v>10</v>
      </c>
      <c r="B11" s="8" t="s">
        <v>11</v>
      </c>
      <c r="C11" s="24">
        <f t="shared" ref="C11:C44" si="0">SUM(D11:I11)</f>
        <v>18</v>
      </c>
      <c r="D11" s="12">
        <v>0</v>
      </c>
      <c r="E11" s="12">
        <v>0</v>
      </c>
      <c r="F11" s="12">
        <v>0</v>
      </c>
      <c r="G11" s="12">
        <v>2</v>
      </c>
      <c r="H11" s="12">
        <v>2</v>
      </c>
      <c r="I11" s="12">
        <v>14</v>
      </c>
    </row>
    <row r="12" spans="1:9" s="3" customFormat="1" ht="18" customHeight="1" x14ac:dyDescent="0.2">
      <c r="A12" s="3" t="s">
        <v>12</v>
      </c>
      <c r="B12" s="8" t="s">
        <v>2</v>
      </c>
      <c r="C12" s="24">
        <f t="shared" si="0"/>
        <v>13247</v>
      </c>
      <c r="D12" s="12">
        <v>10</v>
      </c>
      <c r="E12" s="12">
        <v>14</v>
      </c>
      <c r="F12" s="12">
        <v>198</v>
      </c>
      <c r="G12" s="12">
        <v>2735</v>
      </c>
      <c r="H12" s="12">
        <v>3422</v>
      </c>
      <c r="I12" s="12">
        <v>6868</v>
      </c>
    </row>
    <row r="13" spans="1:9" s="3" customFormat="1" ht="12.6" customHeight="1" x14ac:dyDescent="0.2">
      <c r="A13" s="3" t="s">
        <v>13</v>
      </c>
      <c r="B13" s="8" t="s">
        <v>14</v>
      </c>
      <c r="C13" s="24">
        <f t="shared" si="0"/>
        <v>12846</v>
      </c>
      <c r="D13" s="12">
        <v>10</v>
      </c>
      <c r="E13" s="12">
        <v>13</v>
      </c>
      <c r="F13" s="12">
        <v>197</v>
      </c>
      <c r="G13" s="12">
        <v>2703</v>
      </c>
      <c r="H13" s="12">
        <v>3358</v>
      </c>
      <c r="I13" s="12">
        <v>6565</v>
      </c>
    </row>
    <row r="14" spans="1:9" s="3" customFormat="1" ht="12.6" customHeight="1" x14ac:dyDescent="0.2">
      <c r="A14" s="3" t="s">
        <v>15</v>
      </c>
      <c r="B14" s="8" t="s">
        <v>16</v>
      </c>
      <c r="C14" s="24">
        <f t="shared" si="0"/>
        <v>4527</v>
      </c>
      <c r="D14" s="12">
        <v>0</v>
      </c>
      <c r="E14" s="12">
        <v>1</v>
      </c>
      <c r="F14" s="12">
        <v>58</v>
      </c>
      <c r="G14" s="12">
        <v>882</v>
      </c>
      <c r="H14" s="12">
        <v>1194</v>
      </c>
      <c r="I14" s="12">
        <v>2392</v>
      </c>
    </row>
    <row r="15" spans="1:9" s="3" customFormat="1" ht="12.6" customHeight="1" x14ac:dyDescent="0.2">
      <c r="A15" s="3" t="s">
        <v>17</v>
      </c>
      <c r="B15" s="8" t="s">
        <v>18</v>
      </c>
      <c r="C15" s="24">
        <f t="shared" si="0"/>
        <v>2239</v>
      </c>
      <c r="D15" s="12">
        <v>0</v>
      </c>
      <c r="E15" s="12">
        <v>1</v>
      </c>
      <c r="F15" s="12">
        <v>19</v>
      </c>
      <c r="G15" s="12">
        <v>622</v>
      </c>
      <c r="H15" s="12">
        <v>665</v>
      </c>
      <c r="I15" s="12">
        <v>932</v>
      </c>
    </row>
    <row r="16" spans="1:9" s="3" customFormat="1" ht="12.6" customHeight="1" x14ac:dyDescent="0.2">
      <c r="A16" s="3" t="s">
        <v>19</v>
      </c>
      <c r="B16" s="8" t="s">
        <v>20</v>
      </c>
      <c r="C16" s="24">
        <f t="shared" si="0"/>
        <v>216</v>
      </c>
      <c r="D16" s="12">
        <v>0</v>
      </c>
      <c r="E16" s="12">
        <v>1</v>
      </c>
      <c r="F16" s="12">
        <v>11</v>
      </c>
      <c r="G16" s="12">
        <v>43</v>
      </c>
      <c r="H16" s="12">
        <v>46</v>
      </c>
      <c r="I16" s="12">
        <v>115</v>
      </c>
    </row>
    <row r="17" spans="1:9" s="3" customFormat="1" ht="12.6" customHeight="1" x14ac:dyDescent="0.2">
      <c r="A17" s="3" t="s">
        <v>21</v>
      </c>
      <c r="B17" s="8" t="s">
        <v>22</v>
      </c>
      <c r="C17" s="24">
        <f t="shared" si="0"/>
        <v>822</v>
      </c>
      <c r="D17" s="12">
        <v>0</v>
      </c>
      <c r="E17" s="12">
        <v>0</v>
      </c>
      <c r="F17" s="12">
        <v>24</v>
      </c>
      <c r="G17" s="12">
        <v>190</v>
      </c>
      <c r="H17" s="12">
        <v>189</v>
      </c>
      <c r="I17" s="12">
        <v>419</v>
      </c>
    </row>
    <row r="18" spans="1:9" s="3" customFormat="1" ht="12.6" customHeight="1" x14ac:dyDescent="0.2">
      <c r="A18" s="3" t="s">
        <v>23</v>
      </c>
      <c r="B18" s="8" t="s">
        <v>24</v>
      </c>
      <c r="C18" s="24">
        <f t="shared" si="0"/>
        <v>2372</v>
      </c>
      <c r="D18" s="12">
        <v>1</v>
      </c>
      <c r="E18" s="12">
        <v>1</v>
      </c>
      <c r="F18" s="12">
        <v>17</v>
      </c>
      <c r="G18" s="12">
        <v>355</v>
      </c>
      <c r="H18" s="12">
        <v>603</v>
      </c>
      <c r="I18" s="12">
        <v>1395</v>
      </c>
    </row>
    <row r="19" spans="1:9" s="3" customFormat="1" ht="12.6" customHeight="1" x14ac:dyDescent="0.2">
      <c r="A19" s="3" t="s">
        <v>25</v>
      </c>
      <c r="B19" s="8" t="s">
        <v>26</v>
      </c>
      <c r="C19" s="24">
        <f t="shared" si="0"/>
        <v>1134</v>
      </c>
      <c r="D19" s="12">
        <v>2</v>
      </c>
      <c r="E19" s="12">
        <v>5</v>
      </c>
      <c r="F19" s="12">
        <v>17</v>
      </c>
      <c r="G19" s="12">
        <v>149</v>
      </c>
      <c r="H19" s="12">
        <v>290</v>
      </c>
      <c r="I19" s="12">
        <v>671</v>
      </c>
    </row>
    <row r="20" spans="1:9" s="3" customFormat="1" ht="18" customHeight="1" x14ac:dyDescent="0.2">
      <c r="A20" s="3" t="s">
        <v>27</v>
      </c>
      <c r="B20" s="8" t="s">
        <v>28</v>
      </c>
      <c r="C20" s="24">
        <f t="shared" si="0"/>
        <v>1869</v>
      </c>
      <c r="D20" s="12">
        <v>3</v>
      </c>
      <c r="E20" s="12">
        <v>1</v>
      </c>
      <c r="F20" s="12">
        <v>23</v>
      </c>
      <c r="G20" s="12">
        <v>186</v>
      </c>
      <c r="H20" s="12">
        <v>265</v>
      </c>
      <c r="I20" s="12">
        <v>1391</v>
      </c>
    </row>
    <row r="21" spans="1:9" s="3" customFormat="1" ht="12.6" customHeight="1" x14ac:dyDescent="0.2">
      <c r="A21" s="3" t="s">
        <v>29</v>
      </c>
      <c r="B21" s="8" t="s">
        <v>30</v>
      </c>
      <c r="C21" s="24">
        <f t="shared" si="0"/>
        <v>1621</v>
      </c>
      <c r="D21" s="12">
        <v>1</v>
      </c>
      <c r="E21" s="12">
        <v>1</v>
      </c>
      <c r="F21" s="12">
        <v>14</v>
      </c>
      <c r="G21" s="12">
        <v>143</v>
      </c>
      <c r="H21" s="12">
        <v>214</v>
      </c>
      <c r="I21" s="12">
        <v>1248</v>
      </c>
    </row>
    <row r="22" spans="1:9" s="3" customFormat="1" ht="18" customHeight="1" x14ac:dyDescent="0.2">
      <c r="A22" s="3" t="s">
        <v>31</v>
      </c>
      <c r="B22" s="8" t="s">
        <v>32</v>
      </c>
      <c r="C22" s="24">
        <f t="shared" si="0"/>
        <v>1879</v>
      </c>
      <c r="D22" s="12">
        <v>0</v>
      </c>
      <c r="E22" s="12">
        <v>0</v>
      </c>
      <c r="F22" s="12">
        <v>40</v>
      </c>
      <c r="G22" s="12">
        <v>201</v>
      </c>
      <c r="H22" s="12">
        <v>143</v>
      </c>
      <c r="I22" s="12">
        <v>1495</v>
      </c>
    </row>
    <row r="23" spans="1:9" s="3" customFormat="1" ht="18" customHeight="1" x14ac:dyDescent="0.2">
      <c r="A23" s="3" t="s">
        <v>33</v>
      </c>
      <c r="B23" s="8" t="s">
        <v>34</v>
      </c>
      <c r="C23" s="24">
        <f t="shared" si="0"/>
        <v>1380</v>
      </c>
      <c r="D23" s="12">
        <v>5</v>
      </c>
      <c r="E23" s="12">
        <v>8</v>
      </c>
      <c r="F23" s="12">
        <v>30</v>
      </c>
      <c r="G23" s="12">
        <v>177</v>
      </c>
      <c r="H23" s="12">
        <v>250</v>
      </c>
      <c r="I23" s="12">
        <v>910</v>
      </c>
    </row>
    <row r="24" spans="1:9" s="3" customFormat="1" ht="18" customHeight="1" x14ac:dyDescent="0.2">
      <c r="A24" s="3" t="s">
        <v>35</v>
      </c>
      <c r="B24" s="8" t="s">
        <v>36</v>
      </c>
      <c r="C24" s="24">
        <f t="shared" si="0"/>
        <v>24029</v>
      </c>
      <c r="D24" s="12">
        <v>3</v>
      </c>
      <c r="E24" s="12">
        <v>4</v>
      </c>
      <c r="F24" s="12">
        <v>112</v>
      </c>
      <c r="G24" s="12">
        <v>1646</v>
      </c>
      <c r="H24" s="12">
        <v>2652</v>
      </c>
      <c r="I24" s="12">
        <v>19612</v>
      </c>
    </row>
    <row r="25" spans="1:9" s="3" customFormat="1" ht="12.6" customHeight="1" x14ac:dyDescent="0.2">
      <c r="A25" s="3" t="s">
        <v>37</v>
      </c>
      <c r="B25" s="8" t="s">
        <v>38</v>
      </c>
      <c r="C25" s="24">
        <f t="shared" si="0"/>
        <v>3598</v>
      </c>
      <c r="D25" s="12">
        <v>0</v>
      </c>
      <c r="E25" s="12">
        <v>0</v>
      </c>
      <c r="F25" s="12">
        <v>4</v>
      </c>
      <c r="G25" s="12">
        <v>151</v>
      </c>
      <c r="H25" s="12">
        <v>235</v>
      </c>
      <c r="I25" s="12">
        <v>3208</v>
      </c>
    </row>
    <row r="26" spans="1:9" s="3" customFormat="1" ht="12.6" customHeight="1" x14ac:dyDescent="0.2">
      <c r="A26" s="3" t="s">
        <v>39</v>
      </c>
      <c r="B26" s="8" t="s">
        <v>40</v>
      </c>
      <c r="C26" s="24">
        <f t="shared" si="0"/>
        <v>10146</v>
      </c>
      <c r="D26" s="12">
        <v>0</v>
      </c>
      <c r="E26" s="12">
        <v>0</v>
      </c>
      <c r="F26" s="12">
        <v>39</v>
      </c>
      <c r="G26" s="12">
        <v>822</v>
      </c>
      <c r="H26" s="12">
        <v>1233</v>
      </c>
      <c r="I26" s="12">
        <v>8052</v>
      </c>
    </row>
    <row r="27" spans="1:9" s="3" customFormat="1" ht="12.6" customHeight="1" x14ac:dyDescent="0.2">
      <c r="A27" s="3" t="s">
        <v>41</v>
      </c>
      <c r="B27" s="8" t="s">
        <v>42</v>
      </c>
      <c r="C27" s="24">
        <f t="shared" si="0"/>
        <v>3775</v>
      </c>
      <c r="D27" s="12">
        <v>0</v>
      </c>
      <c r="E27" s="12">
        <v>0</v>
      </c>
      <c r="F27" s="12">
        <v>28</v>
      </c>
      <c r="G27" s="12">
        <v>533</v>
      </c>
      <c r="H27" s="12">
        <v>650</v>
      </c>
      <c r="I27" s="12">
        <v>2564</v>
      </c>
    </row>
    <row r="28" spans="1:9" s="3" customFormat="1" ht="12.6" customHeight="1" x14ac:dyDescent="0.2">
      <c r="A28" s="3" t="s">
        <v>43</v>
      </c>
      <c r="B28" s="8" t="s">
        <v>44</v>
      </c>
      <c r="C28" s="24">
        <f t="shared" si="0"/>
        <v>172</v>
      </c>
      <c r="D28" s="12">
        <v>0</v>
      </c>
      <c r="E28" s="12">
        <v>0</v>
      </c>
      <c r="F28" s="12">
        <v>4</v>
      </c>
      <c r="G28" s="12">
        <v>35</v>
      </c>
      <c r="H28" s="12">
        <v>29</v>
      </c>
      <c r="I28" s="12">
        <v>104</v>
      </c>
    </row>
    <row r="29" spans="1:9" s="3" customFormat="1" ht="12.6" customHeight="1" x14ac:dyDescent="0.2">
      <c r="A29" s="3" t="s">
        <v>45</v>
      </c>
      <c r="B29" s="8" t="s">
        <v>46</v>
      </c>
      <c r="C29" s="24">
        <f t="shared" si="0"/>
        <v>4804</v>
      </c>
      <c r="D29" s="12">
        <v>3</v>
      </c>
      <c r="E29" s="12">
        <v>3</v>
      </c>
      <c r="F29" s="12">
        <v>38</v>
      </c>
      <c r="G29" s="12">
        <v>298</v>
      </c>
      <c r="H29" s="12">
        <v>508</v>
      </c>
      <c r="I29" s="12">
        <v>3954</v>
      </c>
    </row>
    <row r="30" spans="1:9" s="3" customFormat="1" ht="12.6" customHeight="1" x14ac:dyDescent="0.2">
      <c r="A30" s="3" t="s">
        <v>47</v>
      </c>
      <c r="B30" s="8" t="s">
        <v>48</v>
      </c>
      <c r="C30" s="24">
        <f t="shared" si="0"/>
        <v>4134</v>
      </c>
      <c r="D30" s="12">
        <v>0</v>
      </c>
      <c r="E30" s="12">
        <v>1</v>
      </c>
      <c r="F30" s="12">
        <v>14</v>
      </c>
      <c r="G30" s="12">
        <v>210</v>
      </c>
      <c r="H30" s="12">
        <v>480</v>
      </c>
      <c r="I30" s="12">
        <v>3429</v>
      </c>
    </row>
    <row r="31" spans="1:9" s="3" customFormat="1" ht="12.6" customHeight="1" x14ac:dyDescent="0.2">
      <c r="A31" s="3" t="s">
        <v>49</v>
      </c>
      <c r="B31" s="8" t="s">
        <v>50</v>
      </c>
      <c r="C31" s="24">
        <f t="shared" si="0"/>
        <v>1028</v>
      </c>
      <c r="D31" s="12">
        <v>0</v>
      </c>
      <c r="E31" s="12">
        <v>0</v>
      </c>
      <c r="F31" s="12">
        <v>1</v>
      </c>
      <c r="G31" s="12">
        <v>26</v>
      </c>
      <c r="H31" s="12">
        <v>91</v>
      </c>
      <c r="I31" s="12">
        <v>910</v>
      </c>
    </row>
    <row r="32" spans="1:9" s="3" customFormat="1" ht="18" customHeight="1" x14ac:dyDescent="0.2">
      <c r="A32" s="3" t="s">
        <v>51</v>
      </c>
      <c r="B32" s="8" t="s">
        <v>52</v>
      </c>
      <c r="C32" s="24">
        <f t="shared" si="0"/>
        <v>2868</v>
      </c>
      <c r="D32" s="12">
        <v>4</v>
      </c>
      <c r="E32" s="12">
        <v>3</v>
      </c>
      <c r="F32" s="12">
        <v>13</v>
      </c>
      <c r="G32" s="12">
        <v>252</v>
      </c>
      <c r="H32" s="12">
        <v>477</v>
      </c>
      <c r="I32" s="12">
        <v>2119</v>
      </c>
    </row>
    <row r="33" spans="1:9" s="3" customFormat="1" ht="12.6" customHeight="1" x14ac:dyDescent="0.2">
      <c r="A33" s="3" t="s">
        <v>78</v>
      </c>
      <c r="B33" s="8" t="s">
        <v>53</v>
      </c>
      <c r="C33" s="24">
        <f t="shared" si="0"/>
        <v>843</v>
      </c>
      <c r="D33" s="12">
        <v>2</v>
      </c>
      <c r="E33" s="12">
        <v>2</v>
      </c>
      <c r="F33" s="12">
        <v>10</v>
      </c>
      <c r="G33" s="12">
        <v>55</v>
      </c>
      <c r="H33" s="12">
        <v>91</v>
      </c>
      <c r="I33" s="12">
        <v>683</v>
      </c>
    </row>
    <row r="34" spans="1:9" s="3" customFormat="1" ht="18" customHeight="1" x14ac:dyDescent="0.2">
      <c r="A34" s="3" t="s">
        <v>54</v>
      </c>
      <c r="B34" s="8" t="s">
        <v>55</v>
      </c>
      <c r="C34" s="24">
        <f t="shared" si="0"/>
        <v>2496</v>
      </c>
      <c r="D34" s="12">
        <v>0</v>
      </c>
      <c r="E34" s="12">
        <v>1</v>
      </c>
      <c r="F34" s="12">
        <v>91</v>
      </c>
      <c r="G34" s="12">
        <v>750</v>
      </c>
      <c r="H34" s="12">
        <v>483</v>
      </c>
      <c r="I34" s="12">
        <v>1171</v>
      </c>
    </row>
    <row r="35" spans="1:9" s="3" customFormat="1" ht="12.6" customHeight="1" x14ac:dyDescent="0.2">
      <c r="A35" s="3" t="s">
        <v>56</v>
      </c>
      <c r="B35" s="8" t="s">
        <v>57</v>
      </c>
      <c r="C35" s="24">
        <f t="shared" si="0"/>
        <v>1162</v>
      </c>
      <c r="D35" s="12">
        <v>0</v>
      </c>
      <c r="E35" s="12">
        <v>1</v>
      </c>
      <c r="F35" s="12">
        <v>70</v>
      </c>
      <c r="G35" s="12">
        <v>567</v>
      </c>
      <c r="H35" s="12">
        <v>274</v>
      </c>
      <c r="I35" s="12">
        <v>250</v>
      </c>
    </row>
    <row r="36" spans="1:9" s="3" customFormat="1" ht="18" customHeight="1" x14ac:dyDescent="0.2">
      <c r="A36" s="3" t="s">
        <v>58</v>
      </c>
      <c r="B36" s="8" t="s">
        <v>59</v>
      </c>
      <c r="C36" s="24">
        <f t="shared" si="0"/>
        <v>760</v>
      </c>
      <c r="D36" s="12">
        <v>0</v>
      </c>
      <c r="E36" s="12">
        <v>0</v>
      </c>
      <c r="F36" s="12">
        <v>1</v>
      </c>
      <c r="G36" s="12">
        <v>33</v>
      </c>
      <c r="H36" s="12">
        <v>71</v>
      </c>
      <c r="I36" s="12">
        <v>655</v>
      </c>
    </row>
    <row r="37" spans="1:9" s="3" customFormat="1" ht="30" customHeight="1" x14ac:dyDescent="0.2">
      <c r="A37" s="18" t="s">
        <v>76</v>
      </c>
      <c r="B37" s="16" t="s">
        <v>60</v>
      </c>
      <c r="C37" s="24">
        <f t="shared" si="0"/>
        <v>50</v>
      </c>
      <c r="D37" s="12">
        <v>50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s="3" customFormat="1" ht="40.5" customHeight="1" x14ac:dyDescent="0.2">
      <c r="A38" s="17" t="s">
        <v>75</v>
      </c>
      <c r="B38" s="8" t="s">
        <v>3</v>
      </c>
      <c r="C38" s="24">
        <f t="shared" si="0"/>
        <v>1645</v>
      </c>
      <c r="D38" s="12">
        <v>11</v>
      </c>
      <c r="E38" s="12">
        <v>36</v>
      </c>
      <c r="F38" s="12">
        <v>93</v>
      </c>
      <c r="G38" s="12">
        <v>211</v>
      </c>
      <c r="H38" s="12">
        <v>219</v>
      </c>
      <c r="I38" s="12">
        <v>1075</v>
      </c>
    </row>
    <row r="39" spans="1:9" s="3" customFormat="1" ht="12.6" customHeight="1" x14ac:dyDescent="0.2">
      <c r="A39" s="3" t="s">
        <v>61</v>
      </c>
      <c r="B39" s="8" t="s">
        <v>62</v>
      </c>
      <c r="C39" s="24">
        <f t="shared" si="0"/>
        <v>207</v>
      </c>
      <c r="D39" s="12">
        <v>5</v>
      </c>
      <c r="E39" s="12">
        <v>28</v>
      </c>
      <c r="F39" s="12">
        <v>55</v>
      </c>
      <c r="G39" s="12">
        <v>51</v>
      </c>
      <c r="H39" s="12">
        <v>24</v>
      </c>
      <c r="I39" s="12">
        <v>44</v>
      </c>
    </row>
    <row r="40" spans="1:9" s="3" customFormat="1" ht="12.6" customHeight="1" x14ac:dyDescent="0.2">
      <c r="A40" s="3" t="s">
        <v>63</v>
      </c>
      <c r="B40" s="8" t="s">
        <v>64</v>
      </c>
      <c r="C40" s="24">
        <f t="shared" si="0"/>
        <v>928</v>
      </c>
      <c r="D40" s="12">
        <v>1</v>
      </c>
      <c r="E40" s="12">
        <v>0</v>
      </c>
      <c r="F40" s="12">
        <v>8</v>
      </c>
      <c r="G40" s="12">
        <v>63</v>
      </c>
      <c r="H40" s="12">
        <v>90</v>
      </c>
      <c r="I40" s="12">
        <v>766</v>
      </c>
    </row>
    <row r="41" spans="1:9" s="3" customFormat="1" ht="12.6" customHeight="1" x14ac:dyDescent="0.2">
      <c r="A41" s="3" t="s">
        <v>65</v>
      </c>
      <c r="B41" s="8" t="s">
        <v>66</v>
      </c>
      <c r="C41" s="24">
        <f t="shared" si="0"/>
        <v>13</v>
      </c>
      <c r="D41" s="12">
        <v>0</v>
      </c>
      <c r="E41" s="12">
        <v>1</v>
      </c>
      <c r="F41" s="12">
        <v>6</v>
      </c>
      <c r="G41" s="12">
        <v>1</v>
      </c>
      <c r="H41" s="12">
        <v>2</v>
      </c>
      <c r="I41" s="12">
        <v>3</v>
      </c>
    </row>
    <row r="42" spans="1:9" s="3" customFormat="1" ht="18" customHeight="1" x14ac:dyDescent="0.2">
      <c r="A42" s="3" t="s">
        <v>67</v>
      </c>
      <c r="B42" s="8" t="s">
        <v>68</v>
      </c>
      <c r="C42" s="24">
        <f t="shared" si="0"/>
        <v>664</v>
      </c>
      <c r="D42" s="12">
        <v>0</v>
      </c>
      <c r="E42" s="12">
        <v>26</v>
      </c>
      <c r="F42" s="12">
        <v>122</v>
      </c>
      <c r="G42" s="12">
        <v>232</v>
      </c>
      <c r="H42" s="12">
        <v>116</v>
      </c>
      <c r="I42" s="12">
        <v>168</v>
      </c>
    </row>
    <row r="43" spans="1:9" s="3" customFormat="1" ht="18" customHeight="1" x14ac:dyDescent="0.2">
      <c r="A43" s="3" t="s">
        <v>69</v>
      </c>
      <c r="B43" s="8" t="s">
        <v>70</v>
      </c>
      <c r="C43" s="25">
        <f t="shared" si="0"/>
        <v>21</v>
      </c>
      <c r="D43" s="13">
        <v>2</v>
      </c>
      <c r="E43" s="13">
        <v>1</v>
      </c>
      <c r="F43" s="13">
        <v>3</v>
      </c>
      <c r="G43" s="13">
        <v>6</v>
      </c>
      <c r="H43" s="13">
        <v>7</v>
      </c>
      <c r="I43" s="13">
        <v>2</v>
      </c>
    </row>
    <row r="44" spans="1:9" s="4" customFormat="1" ht="18" customHeight="1" x14ac:dyDescent="0.2">
      <c r="A44" s="4" t="s">
        <v>71</v>
      </c>
      <c r="B44" s="9" t="s">
        <v>4</v>
      </c>
      <c r="C44" s="25">
        <f t="shared" si="0"/>
        <v>52936</v>
      </c>
      <c r="D44" s="13">
        <v>136</v>
      </c>
      <c r="E44" s="13">
        <v>115</v>
      </c>
      <c r="F44" s="13">
        <v>832</v>
      </c>
      <c r="G44" s="13">
        <v>6819</v>
      </c>
      <c r="H44" s="13">
        <v>8419</v>
      </c>
      <c r="I44" s="13">
        <v>36615</v>
      </c>
    </row>
    <row r="45" spans="1:9" s="4" customFormat="1" ht="11.2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</row>
    <row r="46" spans="1:9" ht="11.25" customHeight="1" x14ac:dyDescent="0.2">
      <c r="A46" s="1" t="s">
        <v>5</v>
      </c>
      <c r="C46" s="2"/>
    </row>
    <row r="47" spans="1:9" ht="10.5" customHeight="1" x14ac:dyDescent="0.2">
      <c r="A47" s="88" t="s">
        <v>79</v>
      </c>
      <c r="B47" s="88"/>
      <c r="C47" s="88"/>
      <c r="D47" s="88"/>
      <c r="E47" s="88"/>
      <c r="F47" s="88"/>
      <c r="G47" s="88"/>
      <c r="H47" s="88"/>
      <c r="I47" s="88"/>
    </row>
    <row r="48" spans="1:9" customFormat="1" ht="10.5" customHeight="1" x14ac:dyDescent="0.2">
      <c r="A48" s="89" t="s">
        <v>72</v>
      </c>
      <c r="B48" s="89"/>
      <c r="C48" s="2"/>
      <c r="D48" s="14" t="s">
        <v>73</v>
      </c>
      <c r="F48" s="15"/>
      <c r="G48" s="2"/>
    </row>
    <row r="49" spans="1:7" customFormat="1" ht="10.5" customHeight="1" x14ac:dyDescent="0.2">
      <c r="A49" s="90" t="s">
        <v>74</v>
      </c>
      <c r="B49" s="90"/>
      <c r="C49" s="1"/>
      <c r="D49" s="14"/>
      <c r="F49" s="15"/>
      <c r="G49" s="2"/>
    </row>
  </sheetData>
  <mergeCells count="17">
    <mergeCell ref="C6:C8"/>
    <mergeCell ref="A47:I47"/>
    <mergeCell ref="A48:B48"/>
    <mergeCell ref="A49:B49"/>
    <mergeCell ref="A45:I45"/>
    <mergeCell ref="A1:I1"/>
    <mergeCell ref="A2:I2"/>
    <mergeCell ref="A4:I4"/>
    <mergeCell ref="A6:A8"/>
    <mergeCell ref="B6:B8"/>
    <mergeCell ref="D6:I6"/>
    <mergeCell ref="D7:D8"/>
    <mergeCell ref="E7:E8"/>
    <mergeCell ref="F7:F8"/>
    <mergeCell ref="G7:G8"/>
    <mergeCell ref="I7:I8"/>
    <mergeCell ref="H7:H8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j/17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zoomScaleNormal="100" workbookViewId="0"/>
  </sheetViews>
  <sheetFormatPr baseColWidth="10" defaultRowHeight="11.25" x14ac:dyDescent="0.2"/>
  <cols>
    <col min="1" max="1" width="19.5703125" style="82" customWidth="1"/>
    <col min="2" max="2" width="52.7109375" style="82" customWidth="1"/>
    <col min="3" max="6" width="16.85546875" style="51" customWidth="1"/>
    <col min="7" max="16384" width="11.42578125" style="82"/>
  </cols>
  <sheetData>
    <row r="1" spans="1:6" x14ac:dyDescent="0.2">
      <c r="A1" s="80" t="s">
        <v>167</v>
      </c>
      <c r="D1" s="22"/>
    </row>
    <row r="2" spans="1:6" x14ac:dyDescent="0.2">
      <c r="A2" s="22" t="s">
        <v>166</v>
      </c>
    </row>
    <row r="3" spans="1:6" ht="20.100000000000001" customHeight="1" x14ac:dyDescent="0.2">
      <c r="A3" s="78" t="s">
        <v>165</v>
      </c>
      <c r="B3" s="77"/>
      <c r="C3" s="76"/>
      <c r="D3" s="76"/>
      <c r="E3" s="76"/>
      <c r="F3" s="76"/>
    </row>
    <row r="4" spans="1:6" ht="30" customHeight="1" x14ac:dyDescent="0.2">
      <c r="A4" s="75" t="s">
        <v>7</v>
      </c>
      <c r="B4" s="81" t="s">
        <v>0</v>
      </c>
      <c r="C4" s="81" t="s">
        <v>161</v>
      </c>
      <c r="D4" s="81" t="s">
        <v>148</v>
      </c>
      <c r="E4" s="81" t="s">
        <v>147</v>
      </c>
      <c r="F4" s="74" t="s">
        <v>146</v>
      </c>
    </row>
    <row r="5" spans="1:6" s="52" customFormat="1" x14ac:dyDescent="0.2">
      <c r="A5" s="82" t="s">
        <v>8</v>
      </c>
      <c r="B5" s="73" t="s">
        <v>145</v>
      </c>
      <c r="C5" s="55">
        <v>13</v>
      </c>
      <c r="D5" s="102">
        <v>59</v>
      </c>
      <c r="E5" s="102">
        <v>98</v>
      </c>
      <c r="F5" s="105">
        <v>494</v>
      </c>
    </row>
    <row r="6" spans="1:6" s="52" customFormat="1" x14ac:dyDescent="0.2">
      <c r="A6" s="82" t="s">
        <v>12</v>
      </c>
      <c r="B6" s="67" t="s">
        <v>2</v>
      </c>
      <c r="C6" s="55">
        <v>189</v>
      </c>
      <c r="D6" s="102">
        <v>2200</v>
      </c>
      <c r="E6" s="102">
        <v>3307</v>
      </c>
      <c r="F6" s="105">
        <v>7365</v>
      </c>
    </row>
    <row r="7" spans="1:6" s="52" customFormat="1" x14ac:dyDescent="0.2">
      <c r="A7" s="69" t="s">
        <v>142</v>
      </c>
      <c r="B7" s="68" t="s">
        <v>141</v>
      </c>
      <c r="C7" s="55">
        <v>183</v>
      </c>
      <c r="D7" s="102">
        <v>2175</v>
      </c>
      <c r="E7" s="102">
        <v>3248</v>
      </c>
      <c r="F7" s="105">
        <v>7084</v>
      </c>
    </row>
    <row r="8" spans="1:6" s="52" customFormat="1" x14ac:dyDescent="0.2">
      <c r="A8" s="72" t="s">
        <v>140</v>
      </c>
      <c r="B8" s="71" t="s">
        <v>139</v>
      </c>
      <c r="C8" s="55">
        <v>52</v>
      </c>
      <c r="D8" s="102">
        <v>740</v>
      </c>
      <c r="E8" s="102">
        <v>1187</v>
      </c>
      <c r="F8" s="105">
        <v>2412</v>
      </c>
    </row>
    <row r="9" spans="1:6" s="52" customFormat="1" x14ac:dyDescent="0.2">
      <c r="A9" s="72" t="s">
        <v>138</v>
      </c>
      <c r="B9" s="71" t="s">
        <v>137</v>
      </c>
      <c r="C9" s="55">
        <v>11</v>
      </c>
      <c r="D9" s="102">
        <v>450</v>
      </c>
      <c r="E9" s="102">
        <v>697</v>
      </c>
      <c r="F9" s="105">
        <v>867</v>
      </c>
    </row>
    <row r="10" spans="1:6" s="52" customFormat="1" x14ac:dyDescent="0.2">
      <c r="A10" s="72" t="s">
        <v>136</v>
      </c>
      <c r="B10" s="71" t="s">
        <v>135</v>
      </c>
      <c r="C10" s="55">
        <v>3</v>
      </c>
      <c r="D10" s="102">
        <v>27</v>
      </c>
      <c r="E10" s="102">
        <v>40</v>
      </c>
      <c r="F10" s="105">
        <v>163</v>
      </c>
    </row>
    <row r="11" spans="1:6" s="52" customFormat="1" x14ac:dyDescent="0.2">
      <c r="A11" s="72" t="s">
        <v>134</v>
      </c>
      <c r="B11" s="71" t="s">
        <v>133</v>
      </c>
      <c r="C11" s="55">
        <v>33</v>
      </c>
      <c r="D11" s="102">
        <v>154</v>
      </c>
      <c r="E11" s="102">
        <v>161</v>
      </c>
      <c r="F11" s="105">
        <v>501</v>
      </c>
    </row>
    <row r="12" spans="1:6" s="52" customFormat="1" x14ac:dyDescent="0.2">
      <c r="A12" s="72" t="s">
        <v>132</v>
      </c>
      <c r="B12" s="71" t="s">
        <v>131</v>
      </c>
      <c r="C12" s="55">
        <v>21</v>
      </c>
      <c r="D12" s="102">
        <v>274</v>
      </c>
      <c r="E12" s="102">
        <v>551</v>
      </c>
      <c r="F12" s="105">
        <v>1657</v>
      </c>
    </row>
    <row r="13" spans="1:6" s="52" customFormat="1" x14ac:dyDescent="0.2">
      <c r="A13" s="72" t="s">
        <v>130</v>
      </c>
      <c r="B13" s="71" t="s">
        <v>129</v>
      </c>
      <c r="C13" s="55">
        <v>19</v>
      </c>
      <c r="D13" s="102">
        <v>115</v>
      </c>
      <c r="E13" s="102">
        <v>216</v>
      </c>
      <c r="F13" s="105">
        <v>747</v>
      </c>
    </row>
    <row r="14" spans="1:6" s="52" customFormat="1" x14ac:dyDescent="0.2">
      <c r="A14" s="82" t="s">
        <v>27</v>
      </c>
      <c r="B14" s="67" t="s">
        <v>128</v>
      </c>
      <c r="C14" s="55">
        <v>28</v>
      </c>
      <c r="D14" s="102">
        <v>182</v>
      </c>
      <c r="E14" s="102">
        <v>309</v>
      </c>
      <c r="F14" s="105">
        <v>1603</v>
      </c>
    </row>
    <row r="15" spans="1:6" s="52" customFormat="1" x14ac:dyDescent="0.2">
      <c r="A15" s="69" t="s">
        <v>127</v>
      </c>
      <c r="B15" s="68" t="s">
        <v>126</v>
      </c>
      <c r="C15" s="55">
        <v>15</v>
      </c>
      <c r="D15" s="102">
        <v>128</v>
      </c>
      <c r="E15" s="102">
        <v>233</v>
      </c>
      <c r="F15" s="105">
        <v>1204</v>
      </c>
    </row>
    <row r="16" spans="1:6" s="52" customFormat="1" x14ac:dyDescent="0.2">
      <c r="A16" s="82" t="s">
        <v>31</v>
      </c>
      <c r="B16" s="67" t="s">
        <v>32</v>
      </c>
      <c r="C16" s="55">
        <v>36</v>
      </c>
      <c r="D16" s="102">
        <v>217</v>
      </c>
      <c r="E16" s="102">
        <v>233</v>
      </c>
      <c r="F16" s="105">
        <v>3056</v>
      </c>
    </row>
    <row r="17" spans="1:6" s="52" customFormat="1" x14ac:dyDescent="0.2">
      <c r="A17" s="82" t="s">
        <v>33</v>
      </c>
      <c r="B17" s="67" t="s">
        <v>34</v>
      </c>
      <c r="C17" s="55">
        <v>35</v>
      </c>
      <c r="D17" s="102">
        <v>209</v>
      </c>
      <c r="E17" s="102">
        <v>316</v>
      </c>
      <c r="F17" s="105">
        <v>1606</v>
      </c>
    </row>
    <row r="18" spans="1:6" s="52" customFormat="1" x14ac:dyDescent="0.2">
      <c r="A18" s="82" t="s">
        <v>35</v>
      </c>
      <c r="B18" s="67" t="s">
        <v>36</v>
      </c>
      <c r="C18" s="55">
        <v>117</v>
      </c>
      <c r="D18" s="102">
        <v>1412</v>
      </c>
      <c r="E18" s="102">
        <v>2619</v>
      </c>
      <c r="F18" s="105">
        <v>19528</v>
      </c>
    </row>
    <row r="19" spans="1:6" s="52" customFormat="1" x14ac:dyDescent="0.2">
      <c r="A19" s="69" t="s">
        <v>125</v>
      </c>
      <c r="B19" s="68" t="s">
        <v>124</v>
      </c>
      <c r="C19" s="55">
        <v>4</v>
      </c>
      <c r="D19" s="102">
        <v>133</v>
      </c>
      <c r="E19" s="102">
        <v>321</v>
      </c>
      <c r="F19" s="105">
        <v>4211</v>
      </c>
    </row>
    <row r="20" spans="1:6" s="52" customFormat="1" x14ac:dyDescent="0.2">
      <c r="A20" s="69" t="s">
        <v>123</v>
      </c>
      <c r="B20" s="68" t="s">
        <v>122</v>
      </c>
      <c r="C20" s="55">
        <v>38</v>
      </c>
      <c r="D20" s="102">
        <v>697</v>
      </c>
      <c r="E20" s="102">
        <v>1142</v>
      </c>
      <c r="F20" s="105">
        <v>6851</v>
      </c>
    </row>
    <row r="21" spans="1:6" s="52" customFormat="1" x14ac:dyDescent="0.2">
      <c r="A21" s="69" t="s">
        <v>121</v>
      </c>
      <c r="B21" s="71" t="s">
        <v>120</v>
      </c>
      <c r="C21" s="55">
        <v>27</v>
      </c>
      <c r="D21" s="102">
        <v>441</v>
      </c>
      <c r="E21" s="102">
        <v>620</v>
      </c>
      <c r="F21" s="105">
        <v>1972</v>
      </c>
    </row>
    <row r="22" spans="1:6" s="52" customFormat="1" x14ac:dyDescent="0.2">
      <c r="A22" s="69" t="s">
        <v>119</v>
      </c>
      <c r="B22" s="68" t="s">
        <v>118</v>
      </c>
      <c r="C22" s="55">
        <v>26</v>
      </c>
      <c r="D22" s="102">
        <v>244</v>
      </c>
      <c r="E22" s="102">
        <v>496</v>
      </c>
      <c r="F22" s="105">
        <v>4445</v>
      </c>
    </row>
    <row r="23" spans="1:6" s="52" customFormat="1" x14ac:dyDescent="0.2">
      <c r="A23" s="69" t="s">
        <v>117</v>
      </c>
      <c r="B23" s="68" t="s">
        <v>116</v>
      </c>
      <c r="C23" s="55">
        <v>17</v>
      </c>
      <c r="D23" s="102">
        <v>193</v>
      </c>
      <c r="E23" s="102">
        <v>431</v>
      </c>
      <c r="F23" s="105">
        <v>3049</v>
      </c>
    </row>
    <row r="24" spans="1:6" s="52" customFormat="1" x14ac:dyDescent="0.2">
      <c r="A24" s="69" t="s">
        <v>115</v>
      </c>
      <c r="B24" s="68" t="s">
        <v>114</v>
      </c>
      <c r="C24" s="55">
        <v>0</v>
      </c>
      <c r="D24" s="102">
        <v>27</v>
      </c>
      <c r="E24" s="102">
        <v>53</v>
      </c>
      <c r="F24" s="105">
        <v>560</v>
      </c>
    </row>
    <row r="25" spans="1:6" s="52" customFormat="1" x14ac:dyDescent="0.2">
      <c r="A25" s="82" t="s">
        <v>51</v>
      </c>
      <c r="B25" s="67" t="s">
        <v>52</v>
      </c>
      <c r="C25" s="55">
        <v>16</v>
      </c>
      <c r="D25" s="102">
        <v>264</v>
      </c>
      <c r="E25" s="102">
        <v>566</v>
      </c>
      <c r="F25" s="105">
        <v>2046</v>
      </c>
    </row>
    <row r="26" spans="1:6" s="52" customFormat="1" x14ac:dyDescent="0.2">
      <c r="A26" s="69" t="s">
        <v>113</v>
      </c>
      <c r="B26" s="68" t="s">
        <v>112</v>
      </c>
      <c r="C26" s="55">
        <v>4</v>
      </c>
      <c r="D26" s="102">
        <v>39</v>
      </c>
      <c r="E26" s="102">
        <v>86</v>
      </c>
      <c r="F26" s="105">
        <v>671</v>
      </c>
    </row>
    <row r="27" spans="1:6" s="52" customFormat="1" x14ac:dyDescent="0.2">
      <c r="A27" s="82" t="s">
        <v>54</v>
      </c>
      <c r="B27" s="67" t="s">
        <v>55</v>
      </c>
      <c r="C27" s="55">
        <v>106</v>
      </c>
      <c r="D27" s="102">
        <v>732</v>
      </c>
      <c r="E27" s="102">
        <v>626</v>
      </c>
      <c r="F27" s="105">
        <v>1368</v>
      </c>
    </row>
    <row r="28" spans="1:6" s="52" customFormat="1" x14ac:dyDescent="0.2">
      <c r="A28" s="69" t="s">
        <v>111</v>
      </c>
      <c r="B28" s="68" t="s">
        <v>110</v>
      </c>
      <c r="C28" s="55">
        <v>77</v>
      </c>
      <c r="D28" s="102">
        <v>559</v>
      </c>
      <c r="E28" s="102">
        <v>380</v>
      </c>
      <c r="F28" s="105">
        <v>312</v>
      </c>
    </row>
    <row r="29" spans="1:6" s="52" customFormat="1" x14ac:dyDescent="0.2">
      <c r="A29" s="82" t="s">
        <v>58</v>
      </c>
      <c r="B29" s="67" t="s">
        <v>59</v>
      </c>
      <c r="C29" s="55">
        <v>4</v>
      </c>
      <c r="D29" s="102">
        <v>39</v>
      </c>
      <c r="E29" s="102">
        <v>103</v>
      </c>
      <c r="F29" s="105">
        <v>890</v>
      </c>
    </row>
    <row r="30" spans="1:6" s="52" customFormat="1" x14ac:dyDescent="0.2">
      <c r="A30" s="51" t="s">
        <v>77</v>
      </c>
      <c r="B30" s="70" t="s">
        <v>109</v>
      </c>
      <c r="C30" s="55">
        <v>35</v>
      </c>
      <c r="D30" s="102">
        <v>6</v>
      </c>
      <c r="E30" s="102">
        <v>5</v>
      </c>
      <c r="F30" s="105">
        <v>0</v>
      </c>
    </row>
    <row r="31" spans="1:6" s="52" customFormat="1" ht="11.25" customHeight="1" x14ac:dyDescent="0.2">
      <c r="A31" s="51" t="s">
        <v>108</v>
      </c>
      <c r="B31" s="87" t="s">
        <v>107</v>
      </c>
      <c r="C31" s="55">
        <v>86</v>
      </c>
      <c r="D31" s="102">
        <v>219</v>
      </c>
      <c r="E31" s="102">
        <v>264</v>
      </c>
      <c r="F31" s="105">
        <v>1520</v>
      </c>
    </row>
    <row r="32" spans="1:6" s="52" customFormat="1" x14ac:dyDescent="0.2">
      <c r="A32" s="69" t="s">
        <v>106</v>
      </c>
      <c r="B32" s="68" t="s">
        <v>105</v>
      </c>
      <c r="C32" s="55">
        <v>34</v>
      </c>
      <c r="D32" s="102">
        <v>47</v>
      </c>
      <c r="E32" s="102">
        <v>22</v>
      </c>
      <c r="F32" s="105">
        <v>45</v>
      </c>
    </row>
    <row r="33" spans="1:6" s="52" customFormat="1" x14ac:dyDescent="0.2">
      <c r="A33" s="69" t="s">
        <v>104</v>
      </c>
      <c r="B33" s="68" t="s">
        <v>103</v>
      </c>
      <c r="C33" s="55">
        <v>9</v>
      </c>
      <c r="D33" s="102">
        <v>72</v>
      </c>
      <c r="E33" s="102">
        <v>140</v>
      </c>
      <c r="F33" s="105">
        <v>1133</v>
      </c>
    </row>
    <row r="34" spans="1:6" s="52" customFormat="1" x14ac:dyDescent="0.2">
      <c r="A34" s="82" t="s">
        <v>67</v>
      </c>
      <c r="B34" s="67" t="s">
        <v>68</v>
      </c>
      <c r="C34" s="55">
        <v>120</v>
      </c>
      <c r="D34" s="102">
        <v>199</v>
      </c>
      <c r="E34" s="102">
        <v>132</v>
      </c>
      <c r="F34" s="105">
        <v>250</v>
      </c>
    </row>
    <row r="35" spans="1:6" s="52" customFormat="1" x14ac:dyDescent="0.2">
      <c r="A35" s="82" t="s">
        <v>69</v>
      </c>
      <c r="B35" s="67" t="s">
        <v>70</v>
      </c>
      <c r="C35" s="55">
        <v>15</v>
      </c>
      <c r="D35" s="102">
        <v>3</v>
      </c>
      <c r="E35" s="103" t="s">
        <v>89</v>
      </c>
      <c r="F35" s="106" t="s">
        <v>89</v>
      </c>
    </row>
    <row r="36" spans="1:6" s="52" customFormat="1" x14ac:dyDescent="0.2">
      <c r="A36" s="66" t="s">
        <v>160</v>
      </c>
      <c r="B36" s="64" t="s">
        <v>159</v>
      </c>
      <c r="C36" s="55">
        <v>19</v>
      </c>
      <c r="D36" s="102">
        <v>192</v>
      </c>
      <c r="E36" s="102">
        <v>390</v>
      </c>
      <c r="F36" s="105">
        <v>2401</v>
      </c>
    </row>
    <row r="37" spans="1:6" s="52" customFormat="1" x14ac:dyDescent="0.2">
      <c r="A37" s="65" t="s">
        <v>158</v>
      </c>
      <c r="B37" s="64" t="s">
        <v>157</v>
      </c>
      <c r="C37" s="86">
        <v>19</v>
      </c>
      <c r="D37" s="103">
        <v>192</v>
      </c>
      <c r="E37" s="103">
        <v>390</v>
      </c>
      <c r="F37" s="106">
        <v>2401</v>
      </c>
    </row>
    <row r="38" spans="1:6" s="52" customFormat="1" ht="21.75" customHeight="1" x14ac:dyDescent="0.2">
      <c r="A38" s="63" t="s">
        <v>96</v>
      </c>
      <c r="B38" s="62" t="s">
        <v>4</v>
      </c>
      <c r="C38" s="60">
        <v>976</v>
      </c>
      <c r="D38" s="104">
        <v>6376</v>
      </c>
      <c r="E38" s="104">
        <v>9357</v>
      </c>
      <c r="F38" s="107">
        <v>43357</v>
      </c>
    </row>
    <row r="39" spans="1:6" ht="11.45" customHeight="1" x14ac:dyDescent="0.2">
      <c r="A39" s="57" t="s">
        <v>5</v>
      </c>
      <c r="C39" s="55"/>
      <c r="D39" s="54"/>
      <c r="E39" s="54"/>
      <c r="F39" s="53"/>
    </row>
    <row r="40" spans="1:6" ht="11.45" customHeight="1" x14ac:dyDescent="0.2">
      <c r="A40" s="82" t="s">
        <v>79</v>
      </c>
    </row>
    <row r="41" spans="1:6" ht="10.5" customHeight="1" x14ac:dyDescent="0.2">
      <c r="A41" s="82" t="s">
        <v>156</v>
      </c>
      <c r="C41" s="52"/>
    </row>
    <row r="42" spans="1:6" x14ac:dyDescent="0.2">
      <c r="A42" s="83" t="s">
        <v>155</v>
      </c>
    </row>
    <row r="43" spans="1:6" x14ac:dyDescent="0.2">
      <c r="A43" s="22" t="s">
        <v>74</v>
      </c>
    </row>
  </sheetData>
  <dataValidations count="2">
    <dataValidation allowBlank="1" showInputMessage="1" showErrorMessage="1" promptTitle="Fußnotenstrich" prompt="Nachfolgend Fußnotenbereich mit Fußnotenerläuterungen und weiteren Erklärungen." sqref="A39"/>
    <dataValidation allowBlank="1" showInputMessage="1" showErrorMessage="1" promptTitle="Fußnote 1" prompt="ICD 10: Internationale Statistische Klassifikation der Krankheiten und verwandter Gesundheitsprobleme, 10. Revision   " sqref="A4"/>
  </dataValidations>
  <pageMargins left="0.39370078740157483" right="0.39370078740157483" top="0.39370078740157483" bottom="0.59055118110236227" header="0.51181102362204722" footer="0.31496062992125984"/>
  <pageSetup paperSize="9" pageOrder="overThenDown" orientation="portrait" r:id="rId1"/>
  <headerFooter alignWithMargins="0">
    <oddFooter>&amp;C&amp;6© Statistisches Landesamt des Freistaates Sachsen  |  Z III 1 - j/22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A10" sqref="A10"/>
    </sheetView>
  </sheetViews>
  <sheetFormatPr baseColWidth="10" defaultRowHeight="12.75" x14ac:dyDescent="0.2"/>
  <cols>
    <col min="1" max="1" width="10" style="1" customWidth="1"/>
    <col min="2" max="2" width="37.85546875" style="1" customWidth="1"/>
    <col min="3" max="3" width="6.85546875" style="1" bestFit="1" customWidth="1"/>
    <col min="4" max="4" width="4.85546875" style="1" bestFit="1" customWidth="1"/>
    <col min="5" max="5" width="3.85546875" style="1" bestFit="1" customWidth="1"/>
    <col min="6" max="6" width="4.85546875" style="1" bestFit="1" customWidth="1"/>
    <col min="7" max="8" width="5.85546875" style="1" bestFit="1" customWidth="1"/>
    <col min="9" max="9" width="6.85546875" style="1" bestFit="1" customWidth="1"/>
    <col min="10" max="16384" width="11.42578125" style="1"/>
  </cols>
  <sheetData>
    <row r="1" spans="1:9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</row>
    <row r="2" spans="1:9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</row>
    <row r="3" spans="1:9" ht="7.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s="6" customFormat="1" ht="7.5" customHeight="1" x14ac:dyDescent="0.2">
      <c r="A4" s="93"/>
      <c r="B4" s="93"/>
      <c r="C4" s="93"/>
      <c r="D4" s="93"/>
      <c r="E4" s="93"/>
      <c r="F4" s="93"/>
      <c r="G4" s="93"/>
      <c r="H4" s="93"/>
      <c r="I4" s="93"/>
    </row>
    <row r="5" spans="1:9" s="6" customFormat="1" ht="7.5" customHeight="1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s="2" customFormat="1" ht="12.75" customHeight="1" x14ac:dyDescent="0.2">
      <c r="A6" s="94" t="s">
        <v>7</v>
      </c>
      <c r="B6" s="95" t="s">
        <v>0</v>
      </c>
      <c r="C6" s="98" t="s">
        <v>84</v>
      </c>
      <c r="D6" s="95" t="s">
        <v>83</v>
      </c>
      <c r="E6" s="95"/>
      <c r="F6" s="95"/>
      <c r="G6" s="95"/>
      <c r="H6" s="95"/>
      <c r="I6" s="96"/>
    </row>
    <row r="7" spans="1:9" s="2" customFormat="1" ht="12.75" customHeight="1" x14ac:dyDescent="0.2">
      <c r="A7" s="94"/>
      <c r="B7" s="95"/>
      <c r="C7" s="99"/>
      <c r="D7" s="95" t="s">
        <v>6</v>
      </c>
      <c r="E7" s="95" t="s">
        <v>85</v>
      </c>
      <c r="F7" s="95" t="s">
        <v>86</v>
      </c>
      <c r="G7" s="95" t="s">
        <v>87</v>
      </c>
      <c r="H7" s="95" t="s">
        <v>88</v>
      </c>
      <c r="I7" s="96" t="s">
        <v>1</v>
      </c>
    </row>
    <row r="8" spans="1:9" s="2" customFormat="1" ht="22.5" customHeight="1" x14ac:dyDescent="0.2">
      <c r="A8" s="94"/>
      <c r="B8" s="95"/>
      <c r="C8" s="100"/>
      <c r="D8" s="95"/>
      <c r="E8" s="95"/>
      <c r="F8" s="97"/>
      <c r="G8" s="97"/>
      <c r="H8" s="97"/>
      <c r="I8" s="96"/>
    </row>
    <row r="9" spans="1:9" ht="11.1" customHeight="1" x14ac:dyDescent="0.2">
      <c r="A9" s="3"/>
      <c r="B9" s="7"/>
      <c r="C9" s="23"/>
      <c r="D9" s="3"/>
      <c r="E9" s="5"/>
      <c r="F9" s="3"/>
      <c r="G9" s="3"/>
      <c r="H9" s="3"/>
      <c r="I9" s="3"/>
    </row>
    <row r="10" spans="1:9" s="3" customFormat="1" ht="12.6" customHeight="1" x14ac:dyDescent="0.2">
      <c r="A10" s="3" t="s">
        <v>8</v>
      </c>
      <c r="B10" s="7" t="s">
        <v>9</v>
      </c>
      <c r="C10" s="24">
        <f>SUM(D10:I10)</f>
        <v>615</v>
      </c>
      <c r="D10" s="12">
        <v>4</v>
      </c>
      <c r="E10" s="12">
        <v>1</v>
      </c>
      <c r="F10" s="12">
        <v>9</v>
      </c>
      <c r="G10" s="12">
        <v>74</v>
      </c>
      <c r="H10" s="12">
        <v>82</v>
      </c>
      <c r="I10" s="12">
        <v>445</v>
      </c>
    </row>
    <row r="11" spans="1:9" s="3" customFormat="1" ht="12.6" customHeight="1" x14ac:dyDescent="0.2">
      <c r="A11" s="3" t="s">
        <v>10</v>
      </c>
      <c r="B11" s="8" t="s">
        <v>11</v>
      </c>
      <c r="C11" s="24">
        <f t="shared" ref="C11:C44" si="0">SUM(D11:I11)</f>
        <v>13</v>
      </c>
      <c r="D11" s="12">
        <v>0</v>
      </c>
      <c r="E11" s="12">
        <v>0</v>
      </c>
      <c r="F11" s="12">
        <v>0</v>
      </c>
      <c r="G11" s="12">
        <v>2</v>
      </c>
      <c r="H11" s="12">
        <v>1</v>
      </c>
      <c r="I11" s="12">
        <v>10</v>
      </c>
    </row>
    <row r="12" spans="1:9" s="3" customFormat="1" ht="18" customHeight="1" x14ac:dyDescent="0.2">
      <c r="A12" s="3" t="s">
        <v>12</v>
      </c>
      <c r="B12" s="8" t="s">
        <v>2</v>
      </c>
      <c r="C12" s="24">
        <f t="shared" si="0"/>
        <v>13070</v>
      </c>
      <c r="D12" s="12">
        <v>15</v>
      </c>
      <c r="E12" s="12">
        <v>13</v>
      </c>
      <c r="F12" s="12">
        <v>179</v>
      </c>
      <c r="G12" s="12">
        <v>2671</v>
      </c>
      <c r="H12" s="12">
        <v>3258</v>
      </c>
      <c r="I12" s="12">
        <v>6934</v>
      </c>
    </row>
    <row r="13" spans="1:9" s="3" customFormat="1" ht="12.6" customHeight="1" x14ac:dyDescent="0.2">
      <c r="A13" s="3" t="s">
        <v>13</v>
      </c>
      <c r="B13" s="8" t="s">
        <v>14</v>
      </c>
      <c r="C13" s="24">
        <f t="shared" si="0"/>
        <v>12670</v>
      </c>
      <c r="D13" s="12">
        <v>15</v>
      </c>
      <c r="E13" s="12">
        <v>12</v>
      </c>
      <c r="F13" s="12">
        <v>176</v>
      </c>
      <c r="G13" s="12">
        <v>2647</v>
      </c>
      <c r="H13" s="12">
        <v>3189</v>
      </c>
      <c r="I13" s="12">
        <v>6631</v>
      </c>
    </row>
    <row r="14" spans="1:9" s="3" customFormat="1" ht="12.6" customHeight="1" x14ac:dyDescent="0.2">
      <c r="A14" s="3" t="s">
        <v>15</v>
      </c>
      <c r="B14" s="8" t="s">
        <v>16</v>
      </c>
      <c r="C14" s="24">
        <f t="shared" si="0"/>
        <v>4445</v>
      </c>
      <c r="D14" s="12">
        <v>0</v>
      </c>
      <c r="E14" s="12">
        <v>1</v>
      </c>
      <c r="F14" s="12">
        <v>54</v>
      </c>
      <c r="G14" s="12">
        <v>858</v>
      </c>
      <c r="H14" s="12">
        <v>1107</v>
      </c>
      <c r="I14" s="12">
        <v>2425</v>
      </c>
    </row>
    <row r="15" spans="1:9" s="3" customFormat="1" ht="12.6" customHeight="1" x14ac:dyDescent="0.2">
      <c r="A15" s="3" t="s">
        <v>17</v>
      </c>
      <c r="B15" s="8" t="s">
        <v>18</v>
      </c>
      <c r="C15" s="24">
        <f t="shared" si="0"/>
        <v>2153</v>
      </c>
      <c r="D15" s="12">
        <v>1</v>
      </c>
      <c r="E15" s="12">
        <v>0</v>
      </c>
      <c r="F15" s="12">
        <v>14</v>
      </c>
      <c r="G15" s="12">
        <v>569</v>
      </c>
      <c r="H15" s="12">
        <v>655</v>
      </c>
      <c r="I15" s="12">
        <v>914</v>
      </c>
    </row>
    <row r="16" spans="1:9" s="3" customFormat="1" ht="12.6" customHeight="1" x14ac:dyDescent="0.2">
      <c r="A16" s="3" t="s">
        <v>19</v>
      </c>
      <c r="B16" s="8" t="s">
        <v>20</v>
      </c>
      <c r="C16" s="24">
        <f t="shared" si="0"/>
        <v>216</v>
      </c>
      <c r="D16" s="12">
        <v>0</v>
      </c>
      <c r="E16" s="12">
        <v>1</v>
      </c>
      <c r="F16" s="12">
        <v>7</v>
      </c>
      <c r="G16" s="12">
        <v>49</v>
      </c>
      <c r="H16" s="12">
        <v>45</v>
      </c>
      <c r="I16" s="12">
        <v>114</v>
      </c>
    </row>
    <row r="17" spans="1:9" s="3" customFormat="1" ht="12.6" customHeight="1" x14ac:dyDescent="0.2">
      <c r="A17" s="3" t="s">
        <v>21</v>
      </c>
      <c r="B17" s="8" t="s">
        <v>22</v>
      </c>
      <c r="C17" s="24">
        <f t="shared" si="0"/>
        <v>823</v>
      </c>
      <c r="D17" s="12">
        <v>0</v>
      </c>
      <c r="E17" s="12">
        <v>0</v>
      </c>
      <c r="F17" s="12">
        <v>32</v>
      </c>
      <c r="G17" s="12">
        <v>213</v>
      </c>
      <c r="H17" s="12">
        <v>183</v>
      </c>
      <c r="I17" s="12">
        <v>395</v>
      </c>
    </row>
    <row r="18" spans="1:9" s="3" customFormat="1" ht="12.6" customHeight="1" x14ac:dyDescent="0.2">
      <c r="A18" s="3" t="s">
        <v>23</v>
      </c>
      <c r="B18" s="8" t="s">
        <v>24</v>
      </c>
      <c r="C18" s="24">
        <f t="shared" si="0"/>
        <v>2382</v>
      </c>
      <c r="D18" s="12">
        <v>1</v>
      </c>
      <c r="E18" s="12">
        <v>0</v>
      </c>
      <c r="F18" s="12">
        <v>22</v>
      </c>
      <c r="G18" s="12">
        <v>353</v>
      </c>
      <c r="H18" s="12">
        <v>579</v>
      </c>
      <c r="I18" s="12">
        <v>1427</v>
      </c>
    </row>
    <row r="19" spans="1:9" s="3" customFormat="1" ht="12.6" customHeight="1" x14ac:dyDescent="0.2">
      <c r="A19" s="3" t="s">
        <v>25</v>
      </c>
      <c r="B19" s="8" t="s">
        <v>26</v>
      </c>
      <c r="C19" s="24">
        <f t="shared" si="0"/>
        <v>1085</v>
      </c>
      <c r="D19" s="12">
        <v>3</v>
      </c>
      <c r="E19" s="12">
        <v>2</v>
      </c>
      <c r="F19" s="12">
        <v>13</v>
      </c>
      <c r="G19" s="12">
        <v>149</v>
      </c>
      <c r="H19" s="12">
        <v>241</v>
      </c>
      <c r="I19" s="12">
        <v>677</v>
      </c>
    </row>
    <row r="20" spans="1:9" s="3" customFormat="1" ht="18" customHeight="1" x14ac:dyDescent="0.2">
      <c r="A20" s="3" t="s">
        <v>27</v>
      </c>
      <c r="B20" s="8" t="s">
        <v>28</v>
      </c>
      <c r="C20" s="24">
        <f t="shared" si="0"/>
        <v>1860</v>
      </c>
      <c r="D20" s="12">
        <v>3</v>
      </c>
      <c r="E20" s="12">
        <v>5</v>
      </c>
      <c r="F20" s="12">
        <v>25</v>
      </c>
      <c r="G20" s="12">
        <v>202</v>
      </c>
      <c r="H20" s="12">
        <v>234</v>
      </c>
      <c r="I20" s="12">
        <v>1391</v>
      </c>
    </row>
    <row r="21" spans="1:9" s="3" customFormat="1" ht="12.6" customHeight="1" x14ac:dyDescent="0.2">
      <c r="A21" s="3" t="s">
        <v>29</v>
      </c>
      <c r="B21" s="8" t="s">
        <v>30</v>
      </c>
      <c r="C21" s="24">
        <f t="shared" si="0"/>
        <v>1524</v>
      </c>
      <c r="D21" s="12">
        <v>0</v>
      </c>
      <c r="E21" s="12">
        <v>4</v>
      </c>
      <c r="F21" s="12">
        <v>12</v>
      </c>
      <c r="G21" s="12">
        <v>141</v>
      </c>
      <c r="H21" s="12">
        <v>181</v>
      </c>
      <c r="I21" s="12">
        <v>1186</v>
      </c>
    </row>
    <row r="22" spans="1:9" s="3" customFormat="1" ht="18" customHeight="1" x14ac:dyDescent="0.2">
      <c r="A22" s="3" t="s">
        <v>31</v>
      </c>
      <c r="B22" s="8" t="s">
        <v>32</v>
      </c>
      <c r="C22" s="24">
        <f t="shared" si="0"/>
        <v>1927</v>
      </c>
      <c r="D22" s="12">
        <v>1</v>
      </c>
      <c r="E22" s="12">
        <v>0</v>
      </c>
      <c r="F22" s="12">
        <v>24</v>
      </c>
      <c r="G22" s="12">
        <v>216</v>
      </c>
      <c r="H22" s="12">
        <v>126</v>
      </c>
      <c r="I22" s="12">
        <v>1560</v>
      </c>
    </row>
    <row r="23" spans="1:9" s="3" customFormat="1" ht="18" customHeight="1" x14ac:dyDescent="0.2">
      <c r="A23" s="3" t="s">
        <v>33</v>
      </c>
      <c r="B23" s="8" t="s">
        <v>34</v>
      </c>
      <c r="C23" s="24">
        <f t="shared" si="0"/>
        <v>1404</v>
      </c>
      <c r="D23" s="12">
        <v>6</v>
      </c>
      <c r="E23" s="12">
        <v>2</v>
      </c>
      <c r="F23" s="12">
        <v>33</v>
      </c>
      <c r="G23" s="12">
        <v>167</v>
      </c>
      <c r="H23" s="12">
        <v>260</v>
      </c>
      <c r="I23" s="12">
        <v>936</v>
      </c>
    </row>
    <row r="24" spans="1:9" s="3" customFormat="1" ht="18" customHeight="1" x14ac:dyDescent="0.2">
      <c r="A24" s="3" t="s">
        <v>35</v>
      </c>
      <c r="B24" s="8" t="s">
        <v>36</v>
      </c>
      <c r="C24" s="24">
        <f t="shared" si="0"/>
        <v>23073</v>
      </c>
      <c r="D24" s="12">
        <v>4</v>
      </c>
      <c r="E24" s="12">
        <v>3</v>
      </c>
      <c r="F24" s="12">
        <v>94</v>
      </c>
      <c r="G24" s="12">
        <v>1626</v>
      </c>
      <c r="H24" s="12">
        <v>2512</v>
      </c>
      <c r="I24" s="12">
        <v>18834</v>
      </c>
    </row>
    <row r="25" spans="1:9" s="3" customFormat="1" ht="12.6" customHeight="1" x14ac:dyDescent="0.2">
      <c r="A25" s="3" t="s">
        <v>37</v>
      </c>
      <c r="B25" s="8" t="s">
        <v>38</v>
      </c>
      <c r="C25" s="24">
        <f t="shared" si="0"/>
        <v>3614</v>
      </c>
      <c r="D25" s="12">
        <v>0</v>
      </c>
      <c r="E25" s="12">
        <v>0</v>
      </c>
      <c r="F25" s="12">
        <v>8</v>
      </c>
      <c r="G25" s="12">
        <v>173</v>
      </c>
      <c r="H25" s="12">
        <v>270</v>
      </c>
      <c r="I25" s="12">
        <v>3163</v>
      </c>
    </row>
    <row r="26" spans="1:9" s="3" customFormat="1" ht="12.6" customHeight="1" x14ac:dyDescent="0.2">
      <c r="A26" s="3" t="s">
        <v>39</v>
      </c>
      <c r="B26" s="8" t="s">
        <v>40</v>
      </c>
      <c r="C26" s="24">
        <f t="shared" si="0"/>
        <v>9438</v>
      </c>
      <c r="D26" s="12">
        <v>0</v>
      </c>
      <c r="E26" s="12">
        <v>1</v>
      </c>
      <c r="F26" s="12">
        <v>36</v>
      </c>
      <c r="G26" s="12">
        <v>786</v>
      </c>
      <c r="H26" s="12">
        <v>1193</v>
      </c>
      <c r="I26" s="12">
        <v>7422</v>
      </c>
    </row>
    <row r="27" spans="1:9" s="3" customFormat="1" ht="12.6" customHeight="1" x14ac:dyDescent="0.2">
      <c r="A27" s="3" t="s">
        <v>41</v>
      </c>
      <c r="B27" s="8" t="s">
        <v>42</v>
      </c>
      <c r="C27" s="24">
        <f t="shared" si="0"/>
        <v>3370</v>
      </c>
      <c r="D27" s="12">
        <v>0</v>
      </c>
      <c r="E27" s="12">
        <v>1</v>
      </c>
      <c r="F27" s="12">
        <v>23</v>
      </c>
      <c r="G27" s="12">
        <v>502</v>
      </c>
      <c r="H27" s="12">
        <v>594</v>
      </c>
      <c r="I27" s="12">
        <v>2250</v>
      </c>
    </row>
    <row r="28" spans="1:9" s="3" customFormat="1" ht="12.6" customHeight="1" x14ac:dyDescent="0.2">
      <c r="A28" s="3" t="s">
        <v>43</v>
      </c>
      <c r="B28" s="8" t="s">
        <v>44</v>
      </c>
      <c r="C28" s="24">
        <f t="shared" si="0"/>
        <v>156</v>
      </c>
      <c r="D28" s="12">
        <v>0</v>
      </c>
      <c r="E28" s="12">
        <v>0</v>
      </c>
      <c r="F28" s="12">
        <v>5</v>
      </c>
      <c r="G28" s="12">
        <v>33</v>
      </c>
      <c r="H28" s="12">
        <v>25</v>
      </c>
      <c r="I28" s="12">
        <v>93</v>
      </c>
    </row>
    <row r="29" spans="1:9" s="3" customFormat="1" ht="12.6" customHeight="1" x14ac:dyDescent="0.2">
      <c r="A29" s="3" t="s">
        <v>45</v>
      </c>
      <c r="B29" s="8" t="s">
        <v>46</v>
      </c>
      <c r="C29" s="24">
        <f t="shared" si="0"/>
        <v>4620</v>
      </c>
      <c r="D29" s="12">
        <v>4</v>
      </c>
      <c r="E29" s="12">
        <v>1</v>
      </c>
      <c r="F29" s="12">
        <v>24</v>
      </c>
      <c r="G29" s="12">
        <v>303</v>
      </c>
      <c r="H29" s="12">
        <v>418</v>
      </c>
      <c r="I29" s="12">
        <v>3870</v>
      </c>
    </row>
    <row r="30" spans="1:9" s="3" customFormat="1" ht="12.6" customHeight="1" x14ac:dyDescent="0.2">
      <c r="A30" s="3" t="s">
        <v>47</v>
      </c>
      <c r="B30" s="8" t="s">
        <v>48</v>
      </c>
      <c r="C30" s="24">
        <f t="shared" si="0"/>
        <v>4030</v>
      </c>
      <c r="D30" s="12">
        <v>0</v>
      </c>
      <c r="E30" s="12">
        <v>1</v>
      </c>
      <c r="F30" s="12">
        <v>13</v>
      </c>
      <c r="G30" s="12">
        <v>200</v>
      </c>
      <c r="H30" s="12">
        <v>442</v>
      </c>
      <c r="I30" s="12">
        <v>3374</v>
      </c>
    </row>
    <row r="31" spans="1:9" s="3" customFormat="1" ht="12.6" customHeight="1" x14ac:dyDescent="0.2">
      <c r="A31" s="3" t="s">
        <v>49</v>
      </c>
      <c r="B31" s="8" t="s">
        <v>50</v>
      </c>
      <c r="C31" s="24">
        <f t="shared" si="0"/>
        <v>953</v>
      </c>
      <c r="D31" s="12">
        <v>0</v>
      </c>
      <c r="E31" s="12">
        <v>0</v>
      </c>
      <c r="F31" s="12">
        <v>1</v>
      </c>
      <c r="G31" s="12">
        <v>32</v>
      </c>
      <c r="H31" s="12">
        <v>71</v>
      </c>
      <c r="I31" s="12">
        <v>849</v>
      </c>
    </row>
    <row r="32" spans="1:9" s="3" customFormat="1" ht="18" customHeight="1" x14ac:dyDescent="0.2">
      <c r="A32" s="3" t="s">
        <v>51</v>
      </c>
      <c r="B32" s="8" t="s">
        <v>52</v>
      </c>
      <c r="C32" s="24">
        <f t="shared" si="0"/>
        <v>2373</v>
      </c>
      <c r="D32" s="12">
        <v>1</v>
      </c>
      <c r="E32" s="12">
        <v>0</v>
      </c>
      <c r="F32" s="12">
        <v>11</v>
      </c>
      <c r="G32" s="12">
        <v>225</v>
      </c>
      <c r="H32" s="12">
        <v>419</v>
      </c>
      <c r="I32" s="12">
        <v>1717</v>
      </c>
    </row>
    <row r="33" spans="1:9" s="3" customFormat="1" ht="12.6" customHeight="1" x14ac:dyDescent="0.2">
      <c r="A33" s="3" t="s">
        <v>78</v>
      </c>
      <c r="B33" s="8" t="s">
        <v>53</v>
      </c>
      <c r="C33" s="24">
        <f t="shared" si="0"/>
        <v>527</v>
      </c>
      <c r="D33" s="12">
        <v>0</v>
      </c>
      <c r="E33" s="12">
        <v>0</v>
      </c>
      <c r="F33" s="12">
        <v>3</v>
      </c>
      <c r="G33" s="12">
        <v>35</v>
      </c>
      <c r="H33" s="12">
        <v>53</v>
      </c>
      <c r="I33" s="12">
        <v>436</v>
      </c>
    </row>
    <row r="34" spans="1:9" s="3" customFormat="1" ht="18" customHeight="1" x14ac:dyDescent="0.2">
      <c r="A34" s="3" t="s">
        <v>54</v>
      </c>
      <c r="B34" s="8" t="s">
        <v>55</v>
      </c>
      <c r="C34" s="24">
        <f t="shared" si="0"/>
        <v>2373</v>
      </c>
      <c r="D34" s="12">
        <v>1</v>
      </c>
      <c r="E34" s="12">
        <v>1</v>
      </c>
      <c r="F34" s="12">
        <v>81</v>
      </c>
      <c r="G34" s="12">
        <v>704</v>
      </c>
      <c r="H34" s="12">
        <v>448</v>
      </c>
      <c r="I34" s="12">
        <v>1138</v>
      </c>
    </row>
    <row r="35" spans="1:9" s="3" customFormat="1" ht="12.6" customHeight="1" x14ac:dyDescent="0.2">
      <c r="A35" s="3" t="s">
        <v>56</v>
      </c>
      <c r="B35" s="8" t="s">
        <v>57</v>
      </c>
      <c r="C35" s="24">
        <f t="shared" si="0"/>
        <v>1115</v>
      </c>
      <c r="D35" s="12">
        <v>1</v>
      </c>
      <c r="E35" s="12">
        <v>1</v>
      </c>
      <c r="F35" s="12">
        <v>63</v>
      </c>
      <c r="G35" s="12">
        <v>548</v>
      </c>
      <c r="H35" s="12">
        <v>259</v>
      </c>
      <c r="I35" s="12">
        <v>243</v>
      </c>
    </row>
    <row r="36" spans="1:9" s="3" customFormat="1" ht="18" customHeight="1" x14ac:dyDescent="0.2">
      <c r="A36" s="3" t="s">
        <v>58</v>
      </c>
      <c r="B36" s="8" t="s">
        <v>59</v>
      </c>
      <c r="C36" s="24">
        <f t="shared" si="0"/>
        <v>755</v>
      </c>
      <c r="D36" s="12">
        <v>0</v>
      </c>
      <c r="E36" s="12">
        <v>0</v>
      </c>
      <c r="F36" s="12">
        <v>3</v>
      </c>
      <c r="G36" s="12">
        <v>31</v>
      </c>
      <c r="H36" s="12">
        <v>59</v>
      </c>
      <c r="I36" s="12">
        <v>662</v>
      </c>
    </row>
    <row r="37" spans="1:9" s="3" customFormat="1" ht="30" customHeight="1" x14ac:dyDescent="0.2">
      <c r="A37" s="19" t="s">
        <v>80</v>
      </c>
      <c r="B37" s="16" t="s">
        <v>60</v>
      </c>
      <c r="C37" s="24">
        <f t="shared" si="0"/>
        <v>43</v>
      </c>
      <c r="D37" s="12">
        <v>43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s="3" customFormat="1" ht="40.5" customHeight="1" x14ac:dyDescent="0.2">
      <c r="A38" s="17" t="s">
        <v>75</v>
      </c>
      <c r="B38" s="8" t="s">
        <v>3</v>
      </c>
      <c r="C38" s="24">
        <f t="shared" si="0"/>
        <v>1710</v>
      </c>
      <c r="D38" s="12">
        <v>10</v>
      </c>
      <c r="E38" s="12">
        <v>30</v>
      </c>
      <c r="F38" s="12">
        <v>76</v>
      </c>
      <c r="G38" s="12">
        <v>235</v>
      </c>
      <c r="H38" s="12">
        <v>240</v>
      </c>
      <c r="I38" s="12">
        <v>1119</v>
      </c>
    </row>
    <row r="39" spans="1:9" s="3" customFormat="1" ht="12.6" customHeight="1" x14ac:dyDescent="0.2">
      <c r="A39" s="3" t="s">
        <v>61</v>
      </c>
      <c r="B39" s="8" t="s">
        <v>62</v>
      </c>
      <c r="C39" s="24">
        <f t="shared" si="0"/>
        <v>201</v>
      </c>
      <c r="D39" s="12">
        <v>2</v>
      </c>
      <c r="E39" s="12">
        <v>24</v>
      </c>
      <c r="F39" s="12">
        <v>48</v>
      </c>
      <c r="G39" s="12">
        <v>61</v>
      </c>
      <c r="H39" s="12">
        <v>27</v>
      </c>
      <c r="I39" s="12">
        <v>39</v>
      </c>
    </row>
    <row r="40" spans="1:9" s="3" customFormat="1" ht="12.6" customHeight="1" x14ac:dyDescent="0.2">
      <c r="A40" s="3" t="s">
        <v>63</v>
      </c>
      <c r="B40" s="8" t="s">
        <v>64</v>
      </c>
      <c r="C40" s="24">
        <f t="shared" si="0"/>
        <v>964</v>
      </c>
      <c r="D40" s="12">
        <v>0</v>
      </c>
      <c r="E40" s="12">
        <v>2</v>
      </c>
      <c r="F40" s="12">
        <v>7</v>
      </c>
      <c r="G40" s="12">
        <v>58</v>
      </c>
      <c r="H40" s="12">
        <v>93</v>
      </c>
      <c r="I40" s="12">
        <v>804</v>
      </c>
    </row>
    <row r="41" spans="1:9" s="3" customFormat="1" ht="12.6" customHeight="1" x14ac:dyDescent="0.2">
      <c r="A41" s="3" t="s">
        <v>65</v>
      </c>
      <c r="B41" s="8" t="s">
        <v>66</v>
      </c>
      <c r="C41" s="24">
        <f t="shared" si="0"/>
        <v>10</v>
      </c>
      <c r="D41" s="12">
        <v>0</v>
      </c>
      <c r="E41" s="12">
        <v>0</v>
      </c>
      <c r="F41" s="12">
        <v>4</v>
      </c>
      <c r="G41" s="12">
        <v>2</v>
      </c>
      <c r="H41" s="12">
        <v>3</v>
      </c>
      <c r="I41" s="12">
        <v>1</v>
      </c>
    </row>
    <row r="42" spans="1:9" s="3" customFormat="1" ht="18" customHeight="1" x14ac:dyDescent="0.2">
      <c r="A42" s="3" t="s">
        <v>67</v>
      </c>
      <c r="B42" s="8" t="s">
        <v>68</v>
      </c>
      <c r="C42" s="24">
        <f t="shared" si="0"/>
        <v>643</v>
      </c>
      <c r="D42" s="12">
        <v>0</v>
      </c>
      <c r="E42" s="12">
        <v>20</v>
      </c>
      <c r="F42" s="12">
        <v>105</v>
      </c>
      <c r="G42" s="12">
        <v>236</v>
      </c>
      <c r="H42" s="12">
        <v>106</v>
      </c>
      <c r="I42" s="12">
        <v>176</v>
      </c>
    </row>
    <row r="43" spans="1:9" s="3" customFormat="1" ht="18" customHeight="1" x14ac:dyDescent="0.2">
      <c r="A43" s="3" t="s">
        <v>69</v>
      </c>
      <c r="B43" s="8" t="s">
        <v>70</v>
      </c>
      <c r="C43" s="25">
        <f t="shared" si="0"/>
        <v>13</v>
      </c>
      <c r="D43" s="13">
        <v>0</v>
      </c>
      <c r="E43" s="13">
        <v>3</v>
      </c>
      <c r="F43" s="13">
        <v>5</v>
      </c>
      <c r="G43" s="13">
        <v>2</v>
      </c>
      <c r="H43" s="13">
        <v>2</v>
      </c>
      <c r="I43" s="13">
        <v>1</v>
      </c>
    </row>
    <row r="44" spans="1:9" s="4" customFormat="1" ht="18" customHeight="1" x14ac:dyDescent="0.2">
      <c r="A44" s="4" t="s">
        <v>71</v>
      </c>
      <c r="B44" s="9" t="s">
        <v>4</v>
      </c>
      <c r="C44" s="25">
        <f t="shared" si="0"/>
        <v>51159</v>
      </c>
      <c r="D44" s="13">
        <v>128</v>
      </c>
      <c r="E44" s="13">
        <v>91</v>
      </c>
      <c r="F44" s="13">
        <v>728</v>
      </c>
      <c r="G44" s="13">
        <v>6745</v>
      </c>
      <c r="H44" s="13">
        <v>7945</v>
      </c>
      <c r="I44" s="13">
        <v>35522</v>
      </c>
    </row>
    <row r="45" spans="1:9" s="4" customFormat="1" ht="11.2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</row>
    <row r="46" spans="1:9" ht="11.25" customHeight="1" x14ac:dyDescent="0.2">
      <c r="A46" s="1" t="s">
        <v>5</v>
      </c>
      <c r="C46" s="2"/>
    </row>
    <row r="47" spans="1:9" ht="10.5" customHeight="1" x14ac:dyDescent="0.2">
      <c r="A47" s="88" t="s">
        <v>79</v>
      </c>
      <c r="B47" s="88"/>
      <c r="C47" s="88"/>
      <c r="D47" s="88"/>
      <c r="E47" s="88"/>
      <c r="F47" s="88"/>
      <c r="G47" s="88"/>
      <c r="H47" s="88"/>
      <c r="I47" s="88"/>
    </row>
    <row r="48" spans="1:9" customFormat="1" ht="10.5" customHeight="1" x14ac:dyDescent="0.2">
      <c r="A48" s="89" t="s">
        <v>72</v>
      </c>
      <c r="B48" s="89"/>
      <c r="C48" s="2"/>
      <c r="D48" s="14" t="s">
        <v>73</v>
      </c>
      <c r="F48" s="15"/>
      <c r="G48" s="2"/>
    </row>
    <row r="49" spans="1:7" customFormat="1" ht="10.5" customHeight="1" x14ac:dyDescent="0.2">
      <c r="A49" s="90" t="s">
        <v>74</v>
      </c>
      <c r="B49" s="90"/>
      <c r="C49" s="1"/>
      <c r="D49" s="14"/>
      <c r="F49" s="15"/>
      <c r="G49" s="2"/>
    </row>
  </sheetData>
  <mergeCells count="17">
    <mergeCell ref="A47:I47"/>
    <mergeCell ref="A48:B48"/>
    <mergeCell ref="A49:B49"/>
    <mergeCell ref="A45:I45"/>
    <mergeCell ref="A1:I1"/>
    <mergeCell ref="A2:I2"/>
    <mergeCell ref="A4:I4"/>
    <mergeCell ref="A6:A8"/>
    <mergeCell ref="B6:B8"/>
    <mergeCell ref="D6:I6"/>
    <mergeCell ref="D7:D8"/>
    <mergeCell ref="E7:E8"/>
    <mergeCell ref="F7:F8"/>
    <mergeCell ref="G7:G8"/>
    <mergeCell ref="I7:I8"/>
    <mergeCell ref="H7:H8"/>
    <mergeCell ref="C6:C8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A10" sqref="A10"/>
    </sheetView>
  </sheetViews>
  <sheetFormatPr baseColWidth="10" defaultRowHeight="12.75" x14ac:dyDescent="0.2"/>
  <cols>
    <col min="1" max="1" width="10" style="1" customWidth="1"/>
    <col min="2" max="2" width="37.85546875" style="1" customWidth="1"/>
    <col min="3" max="3" width="6.85546875" style="1" bestFit="1" customWidth="1"/>
    <col min="4" max="4" width="4.85546875" style="1" bestFit="1" customWidth="1"/>
    <col min="5" max="5" width="3.85546875" style="1" bestFit="1" customWidth="1"/>
    <col min="6" max="6" width="4.85546875" style="1" bestFit="1" customWidth="1"/>
    <col min="7" max="8" width="5.85546875" style="1" bestFit="1" customWidth="1"/>
    <col min="9" max="9" width="6.85546875" style="1" bestFit="1" customWidth="1"/>
    <col min="10" max="16384" width="11.42578125" style="1"/>
  </cols>
  <sheetData>
    <row r="1" spans="1:9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</row>
    <row r="2" spans="1:9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</row>
    <row r="3" spans="1:9" ht="7.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s="6" customFormat="1" ht="7.5" customHeight="1" x14ac:dyDescent="0.2">
      <c r="A4" s="93"/>
      <c r="B4" s="93"/>
      <c r="C4" s="93"/>
      <c r="D4" s="93"/>
      <c r="E4" s="93"/>
      <c r="F4" s="93"/>
      <c r="G4" s="93"/>
      <c r="H4" s="93"/>
      <c r="I4" s="93"/>
    </row>
    <row r="5" spans="1:9" s="6" customFormat="1" ht="7.5" customHeight="1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s="2" customFormat="1" ht="12.75" customHeight="1" x14ac:dyDescent="0.2">
      <c r="A6" s="94" t="s">
        <v>7</v>
      </c>
      <c r="B6" s="95" t="s">
        <v>0</v>
      </c>
      <c r="C6" s="98" t="s">
        <v>84</v>
      </c>
      <c r="D6" s="95" t="s">
        <v>83</v>
      </c>
      <c r="E6" s="95"/>
      <c r="F6" s="95"/>
      <c r="G6" s="95"/>
      <c r="H6" s="95"/>
      <c r="I6" s="96"/>
    </row>
    <row r="7" spans="1:9" s="2" customFormat="1" ht="12.75" customHeight="1" x14ac:dyDescent="0.2">
      <c r="A7" s="94"/>
      <c r="B7" s="95"/>
      <c r="C7" s="99"/>
      <c r="D7" s="95" t="s">
        <v>6</v>
      </c>
      <c r="E7" s="95" t="s">
        <v>85</v>
      </c>
      <c r="F7" s="95" t="s">
        <v>86</v>
      </c>
      <c r="G7" s="95" t="s">
        <v>87</v>
      </c>
      <c r="H7" s="95" t="s">
        <v>88</v>
      </c>
      <c r="I7" s="96" t="s">
        <v>1</v>
      </c>
    </row>
    <row r="8" spans="1:9" s="2" customFormat="1" ht="22.5" customHeight="1" x14ac:dyDescent="0.2">
      <c r="A8" s="94"/>
      <c r="B8" s="95"/>
      <c r="C8" s="100"/>
      <c r="D8" s="95"/>
      <c r="E8" s="95"/>
      <c r="F8" s="97"/>
      <c r="G8" s="97"/>
      <c r="H8" s="97"/>
      <c r="I8" s="96"/>
    </row>
    <row r="9" spans="1:9" ht="11.1" customHeight="1" x14ac:dyDescent="0.2">
      <c r="A9" s="3"/>
      <c r="B9" s="7"/>
      <c r="C9" s="23"/>
      <c r="D9" s="3"/>
      <c r="E9" s="5"/>
      <c r="F9" s="3"/>
      <c r="G9" s="3"/>
      <c r="H9" s="3"/>
      <c r="I9" s="3"/>
    </row>
    <row r="10" spans="1:9" s="3" customFormat="1" ht="12.6" customHeight="1" x14ac:dyDescent="0.2">
      <c r="A10" s="3" t="s">
        <v>8</v>
      </c>
      <c r="B10" s="7" t="s">
        <v>9</v>
      </c>
      <c r="C10" s="24">
        <f>SUM(D10:I10)</f>
        <v>714</v>
      </c>
      <c r="D10" s="12">
        <v>3</v>
      </c>
      <c r="E10" s="12">
        <v>0</v>
      </c>
      <c r="F10" s="12">
        <v>11</v>
      </c>
      <c r="G10" s="12">
        <v>67</v>
      </c>
      <c r="H10" s="12">
        <v>103</v>
      </c>
      <c r="I10" s="12">
        <v>530</v>
      </c>
    </row>
    <row r="11" spans="1:9" s="3" customFormat="1" ht="12.6" customHeight="1" x14ac:dyDescent="0.2">
      <c r="A11" s="3" t="s">
        <v>10</v>
      </c>
      <c r="B11" s="8" t="s">
        <v>11</v>
      </c>
      <c r="C11" s="24">
        <f t="shared" ref="C11:C44" si="0">SUM(D11:I11)</f>
        <v>11</v>
      </c>
      <c r="D11" s="12">
        <v>0</v>
      </c>
      <c r="E11" s="12">
        <v>0</v>
      </c>
      <c r="F11" s="12">
        <v>0</v>
      </c>
      <c r="G11" s="12">
        <v>3</v>
      </c>
      <c r="H11" s="12">
        <v>0</v>
      </c>
      <c r="I11" s="12">
        <v>8</v>
      </c>
    </row>
    <row r="12" spans="1:9" s="3" customFormat="1" ht="18" customHeight="1" x14ac:dyDescent="0.2">
      <c r="A12" s="3" t="s">
        <v>12</v>
      </c>
      <c r="B12" s="8" t="s">
        <v>2</v>
      </c>
      <c r="C12" s="24">
        <f t="shared" si="0"/>
        <v>13100</v>
      </c>
      <c r="D12" s="12">
        <v>10</v>
      </c>
      <c r="E12" s="12">
        <v>9</v>
      </c>
      <c r="F12" s="12">
        <v>163</v>
      </c>
      <c r="G12" s="12">
        <v>2767</v>
      </c>
      <c r="H12" s="12">
        <v>3061</v>
      </c>
      <c r="I12" s="12">
        <v>7090</v>
      </c>
    </row>
    <row r="13" spans="1:9" s="3" customFormat="1" ht="12.6" customHeight="1" x14ac:dyDescent="0.2">
      <c r="A13" s="3" t="s">
        <v>13</v>
      </c>
      <c r="B13" s="8" t="s">
        <v>14</v>
      </c>
      <c r="C13" s="24">
        <f t="shared" si="0"/>
        <v>12699</v>
      </c>
      <c r="D13" s="12">
        <v>9</v>
      </c>
      <c r="E13" s="12">
        <v>8</v>
      </c>
      <c r="F13" s="12">
        <v>162</v>
      </c>
      <c r="G13" s="12">
        <v>2729</v>
      </c>
      <c r="H13" s="12">
        <v>3010</v>
      </c>
      <c r="I13" s="12">
        <v>6781</v>
      </c>
    </row>
    <row r="14" spans="1:9" s="3" customFormat="1" ht="12.6" customHeight="1" x14ac:dyDescent="0.2">
      <c r="A14" s="3" t="s">
        <v>15</v>
      </c>
      <c r="B14" s="8" t="s">
        <v>16</v>
      </c>
      <c r="C14" s="24">
        <f t="shared" si="0"/>
        <v>4404</v>
      </c>
      <c r="D14" s="12">
        <v>0</v>
      </c>
      <c r="E14" s="12">
        <v>2</v>
      </c>
      <c r="F14" s="12">
        <v>43</v>
      </c>
      <c r="G14" s="12">
        <v>884</v>
      </c>
      <c r="H14" s="12">
        <v>1097</v>
      </c>
      <c r="I14" s="12">
        <v>2378</v>
      </c>
    </row>
    <row r="15" spans="1:9" s="3" customFormat="1" ht="12.6" customHeight="1" x14ac:dyDescent="0.2">
      <c r="A15" s="3" t="s">
        <v>17</v>
      </c>
      <c r="B15" s="8" t="s">
        <v>18</v>
      </c>
      <c r="C15" s="24">
        <f t="shared" si="0"/>
        <v>2216</v>
      </c>
      <c r="D15" s="12">
        <v>1</v>
      </c>
      <c r="E15" s="12">
        <v>1</v>
      </c>
      <c r="F15" s="12">
        <v>12</v>
      </c>
      <c r="G15" s="12">
        <v>647</v>
      </c>
      <c r="H15" s="12">
        <v>585</v>
      </c>
      <c r="I15" s="12">
        <v>970</v>
      </c>
    </row>
    <row r="16" spans="1:9" s="3" customFormat="1" ht="12.6" customHeight="1" x14ac:dyDescent="0.2">
      <c r="A16" s="3" t="s">
        <v>19</v>
      </c>
      <c r="B16" s="8" t="s">
        <v>20</v>
      </c>
      <c r="C16" s="24">
        <f t="shared" si="0"/>
        <v>208</v>
      </c>
      <c r="D16" s="12">
        <v>0</v>
      </c>
      <c r="E16" s="12">
        <v>1</v>
      </c>
      <c r="F16" s="12">
        <v>4</v>
      </c>
      <c r="G16" s="12">
        <v>48</v>
      </c>
      <c r="H16" s="12">
        <v>31</v>
      </c>
      <c r="I16" s="12">
        <v>124</v>
      </c>
    </row>
    <row r="17" spans="1:9" s="3" customFormat="1" ht="12.6" customHeight="1" x14ac:dyDescent="0.2">
      <c r="A17" s="3" t="s">
        <v>21</v>
      </c>
      <c r="B17" s="8" t="s">
        <v>22</v>
      </c>
      <c r="C17" s="24">
        <f t="shared" si="0"/>
        <v>789</v>
      </c>
      <c r="D17" s="12">
        <v>0</v>
      </c>
      <c r="E17" s="12">
        <v>0</v>
      </c>
      <c r="F17" s="12">
        <v>23</v>
      </c>
      <c r="G17" s="12">
        <v>182</v>
      </c>
      <c r="H17" s="12">
        <v>160</v>
      </c>
      <c r="I17" s="12">
        <v>424</v>
      </c>
    </row>
    <row r="18" spans="1:9" s="3" customFormat="1" ht="12.6" customHeight="1" x14ac:dyDescent="0.2">
      <c r="A18" s="3" t="s">
        <v>23</v>
      </c>
      <c r="B18" s="8" t="s">
        <v>24</v>
      </c>
      <c r="C18" s="24">
        <f t="shared" si="0"/>
        <v>2361</v>
      </c>
      <c r="D18" s="12">
        <v>0</v>
      </c>
      <c r="E18" s="12">
        <v>0</v>
      </c>
      <c r="F18" s="12">
        <v>27</v>
      </c>
      <c r="G18" s="12">
        <v>345</v>
      </c>
      <c r="H18" s="12">
        <v>508</v>
      </c>
      <c r="I18" s="12">
        <v>1481</v>
      </c>
    </row>
    <row r="19" spans="1:9" s="3" customFormat="1" ht="12.6" customHeight="1" x14ac:dyDescent="0.2">
      <c r="A19" s="3" t="s">
        <v>25</v>
      </c>
      <c r="B19" s="8" t="s">
        <v>26</v>
      </c>
      <c r="C19" s="24">
        <f t="shared" si="0"/>
        <v>1085</v>
      </c>
      <c r="D19" s="12">
        <v>1</v>
      </c>
      <c r="E19" s="12">
        <v>2</v>
      </c>
      <c r="F19" s="12">
        <v>13</v>
      </c>
      <c r="G19" s="12">
        <v>148</v>
      </c>
      <c r="H19" s="12">
        <v>249</v>
      </c>
      <c r="I19" s="12">
        <v>672</v>
      </c>
    </row>
    <row r="20" spans="1:9" s="3" customFormat="1" ht="18" customHeight="1" x14ac:dyDescent="0.2">
      <c r="A20" s="3" t="s">
        <v>27</v>
      </c>
      <c r="B20" s="8" t="s">
        <v>28</v>
      </c>
      <c r="C20" s="24">
        <f t="shared" si="0"/>
        <v>2022</v>
      </c>
      <c r="D20" s="12">
        <v>4</v>
      </c>
      <c r="E20" s="12">
        <v>1</v>
      </c>
      <c r="F20" s="12">
        <v>23</v>
      </c>
      <c r="G20" s="12">
        <v>197</v>
      </c>
      <c r="H20" s="12">
        <v>288</v>
      </c>
      <c r="I20" s="12">
        <v>1509</v>
      </c>
    </row>
    <row r="21" spans="1:9" s="3" customFormat="1" ht="12.6" customHeight="1" x14ac:dyDescent="0.2">
      <c r="A21" s="3" t="s">
        <v>29</v>
      </c>
      <c r="B21" s="8" t="s">
        <v>30</v>
      </c>
      <c r="C21" s="24">
        <f t="shared" si="0"/>
        <v>1663</v>
      </c>
      <c r="D21" s="12">
        <v>0</v>
      </c>
      <c r="E21" s="12">
        <v>1</v>
      </c>
      <c r="F21" s="12">
        <v>10</v>
      </c>
      <c r="G21" s="12">
        <v>136</v>
      </c>
      <c r="H21" s="12">
        <v>223</v>
      </c>
      <c r="I21" s="12">
        <v>1293</v>
      </c>
    </row>
    <row r="22" spans="1:9" s="3" customFormat="1" ht="18" customHeight="1" x14ac:dyDescent="0.2">
      <c r="A22" s="3" t="s">
        <v>31</v>
      </c>
      <c r="B22" s="8" t="s">
        <v>32</v>
      </c>
      <c r="C22" s="24">
        <f t="shared" si="0"/>
        <v>2330</v>
      </c>
      <c r="D22" s="12">
        <v>0</v>
      </c>
      <c r="E22" s="12">
        <v>0</v>
      </c>
      <c r="F22" s="12">
        <v>29</v>
      </c>
      <c r="G22" s="12">
        <v>176</v>
      </c>
      <c r="H22" s="12">
        <v>147</v>
      </c>
      <c r="I22" s="12">
        <v>1978</v>
      </c>
    </row>
    <row r="23" spans="1:9" s="3" customFormat="1" ht="18" customHeight="1" x14ac:dyDescent="0.2">
      <c r="A23" s="3" t="s">
        <v>33</v>
      </c>
      <c r="B23" s="8" t="s">
        <v>34</v>
      </c>
      <c r="C23" s="24">
        <f t="shared" si="0"/>
        <v>1619</v>
      </c>
      <c r="D23" s="12">
        <v>9</v>
      </c>
      <c r="E23" s="12">
        <v>11</v>
      </c>
      <c r="F23" s="12">
        <v>32</v>
      </c>
      <c r="G23" s="12">
        <v>202</v>
      </c>
      <c r="H23" s="12">
        <v>288</v>
      </c>
      <c r="I23" s="12">
        <v>1077</v>
      </c>
    </row>
    <row r="24" spans="1:9" s="3" customFormat="1" ht="18" customHeight="1" x14ac:dyDescent="0.2">
      <c r="A24" s="3" t="s">
        <v>35</v>
      </c>
      <c r="B24" s="8" t="s">
        <v>36</v>
      </c>
      <c r="C24" s="24">
        <f t="shared" si="0"/>
        <v>24545</v>
      </c>
      <c r="D24" s="12">
        <v>1</v>
      </c>
      <c r="E24" s="12">
        <v>5</v>
      </c>
      <c r="F24" s="12">
        <v>130</v>
      </c>
      <c r="G24" s="12">
        <v>1740</v>
      </c>
      <c r="H24" s="12">
        <v>2475</v>
      </c>
      <c r="I24" s="12">
        <v>20194</v>
      </c>
    </row>
    <row r="25" spans="1:9" s="3" customFormat="1" ht="12.6" customHeight="1" x14ac:dyDescent="0.2">
      <c r="A25" s="3" t="s">
        <v>37</v>
      </c>
      <c r="B25" s="8" t="s">
        <v>38</v>
      </c>
      <c r="C25" s="24">
        <f t="shared" si="0"/>
        <v>4191</v>
      </c>
      <c r="D25" s="12">
        <v>0</v>
      </c>
      <c r="E25" s="12">
        <v>0</v>
      </c>
      <c r="F25" s="12">
        <v>12</v>
      </c>
      <c r="G25" s="12">
        <v>227</v>
      </c>
      <c r="H25" s="12">
        <v>291</v>
      </c>
      <c r="I25" s="12">
        <v>3661</v>
      </c>
    </row>
    <row r="26" spans="1:9" s="3" customFormat="1" ht="12.6" customHeight="1" x14ac:dyDescent="0.2">
      <c r="A26" s="3" t="s">
        <v>39</v>
      </c>
      <c r="B26" s="8" t="s">
        <v>40</v>
      </c>
      <c r="C26" s="24">
        <f t="shared" si="0"/>
        <v>9797</v>
      </c>
      <c r="D26" s="12">
        <v>0</v>
      </c>
      <c r="E26" s="12">
        <v>0</v>
      </c>
      <c r="F26" s="12">
        <v>33</v>
      </c>
      <c r="G26" s="12">
        <v>780</v>
      </c>
      <c r="H26" s="12">
        <v>1103</v>
      </c>
      <c r="I26" s="12">
        <v>7881</v>
      </c>
    </row>
    <row r="27" spans="1:9" s="3" customFormat="1" ht="12.6" customHeight="1" x14ac:dyDescent="0.2">
      <c r="A27" s="3" t="s">
        <v>41</v>
      </c>
      <c r="B27" s="8" t="s">
        <v>42</v>
      </c>
      <c r="C27" s="24">
        <f t="shared" si="0"/>
        <v>3369</v>
      </c>
      <c r="D27" s="12">
        <v>0</v>
      </c>
      <c r="E27" s="12">
        <v>0</v>
      </c>
      <c r="F27" s="12">
        <v>21</v>
      </c>
      <c r="G27" s="12">
        <v>467</v>
      </c>
      <c r="H27" s="12">
        <v>563</v>
      </c>
      <c r="I27" s="12">
        <v>2318</v>
      </c>
    </row>
    <row r="28" spans="1:9" s="3" customFormat="1" ht="12.6" customHeight="1" x14ac:dyDescent="0.2">
      <c r="A28" s="3" t="s">
        <v>43</v>
      </c>
      <c r="B28" s="8" t="s">
        <v>44</v>
      </c>
      <c r="C28" s="24">
        <f t="shared" si="0"/>
        <v>171</v>
      </c>
      <c r="D28" s="12">
        <v>0</v>
      </c>
      <c r="E28" s="12">
        <v>0</v>
      </c>
      <c r="F28" s="12">
        <v>2</v>
      </c>
      <c r="G28" s="12">
        <v>37</v>
      </c>
      <c r="H28" s="12">
        <v>32</v>
      </c>
      <c r="I28" s="12">
        <v>100</v>
      </c>
    </row>
    <row r="29" spans="1:9" s="3" customFormat="1" ht="12.6" customHeight="1" x14ac:dyDescent="0.2">
      <c r="A29" s="3" t="s">
        <v>45</v>
      </c>
      <c r="B29" s="8" t="s">
        <v>46</v>
      </c>
      <c r="C29" s="24">
        <f t="shared" si="0"/>
        <v>5058</v>
      </c>
      <c r="D29" s="12">
        <v>1</v>
      </c>
      <c r="E29" s="12">
        <v>2</v>
      </c>
      <c r="F29" s="12">
        <v>40</v>
      </c>
      <c r="G29" s="12">
        <v>353</v>
      </c>
      <c r="H29" s="12">
        <v>445</v>
      </c>
      <c r="I29" s="12">
        <v>4217</v>
      </c>
    </row>
    <row r="30" spans="1:9" s="3" customFormat="1" ht="12.6" customHeight="1" x14ac:dyDescent="0.2">
      <c r="A30" s="3" t="s">
        <v>47</v>
      </c>
      <c r="B30" s="8" t="s">
        <v>48</v>
      </c>
      <c r="C30" s="24">
        <f t="shared" si="0"/>
        <v>4070</v>
      </c>
      <c r="D30" s="12">
        <v>0</v>
      </c>
      <c r="E30" s="12">
        <v>2</v>
      </c>
      <c r="F30" s="12">
        <v>18</v>
      </c>
      <c r="G30" s="12">
        <v>224</v>
      </c>
      <c r="H30" s="12">
        <v>417</v>
      </c>
      <c r="I30" s="12">
        <v>3409</v>
      </c>
    </row>
    <row r="31" spans="1:9" s="3" customFormat="1" ht="12.6" customHeight="1" x14ac:dyDescent="0.2">
      <c r="A31" s="3" t="s">
        <v>49</v>
      </c>
      <c r="B31" s="8" t="s">
        <v>50</v>
      </c>
      <c r="C31" s="24">
        <f t="shared" si="0"/>
        <v>913</v>
      </c>
      <c r="D31" s="12">
        <v>0</v>
      </c>
      <c r="E31" s="12">
        <v>0</v>
      </c>
      <c r="F31" s="12">
        <v>1</v>
      </c>
      <c r="G31" s="12">
        <v>32</v>
      </c>
      <c r="H31" s="12">
        <v>81</v>
      </c>
      <c r="I31" s="12">
        <v>799</v>
      </c>
    </row>
    <row r="32" spans="1:9" s="3" customFormat="1" ht="18" customHeight="1" x14ac:dyDescent="0.2">
      <c r="A32" s="3" t="s">
        <v>51</v>
      </c>
      <c r="B32" s="8" t="s">
        <v>52</v>
      </c>
      <c r="C32" s="24">
        <f t="shared" si="0"/>
        <v>2830</v>
      </c>
      <c r="D32" s="12">
        <v>3</v>
      </c>
      <c r="E32" s="12">
        <v>1</v>
      </c>
      <c r="F32" s="12">
        <v>13</v>
      </c>
      <c r="G32" s="12">
        <v>270</v>
      </c>
      <c r="H32" s="12">
        <v>446</v>
      </c>
      <c r="I32" s="12">
        <v>2097</v>
      </c>
    </row>
    <row r="33" spans="1:9" s="3" customFormat="1" ht="12.6" customHeight="1" x14ac:dyDescent="0.2">
      <c r="A33" s="3" t="s">
        <v>78</v>
      </c>
      <c r="B33" s="8" t="s">
        <v>53</v>
      </c>
      <c r="C33" s="24">
        <f t="shared" si="0"/>
        <v>659</v>
      </c>
      <c r="D33" s="12">
        <v>2</v>
      </c>
      <c r="E33" s="12">
        <v>0</v>
      </c>
      <c r="F33" s="12">
        <v>9</v>
      </c>
      <c r="G33" s="12">
        <v>44</v>
      </c>
      <c r="H33" s="12">
        <v>55</v>
      </c>
      <c r="I33" s="12">
        <v>549</v>
      </c>
    </row>
    <row r="34" spans="1:9" s="3" customFormat="1" ht="18" customHeight="1" x14ac:dyDescent="0.2">
      <c r="A34" s="3" t="s">
        <v>54</v>
      </c>
      <c r="B34" s="8" t="s">
        <v>55</v>
      </c>
      <c r="C34" s="24">
        <f t="shared" si="0"/>
        <v>2364</v>
      </c>
      <c r="D34" s="12">
        <v>2</v>
      </c>
      <c r="E34" s="12">
        <v>1</v>
      </c>
      <c r="F34" s="12">
        <v>62</v>
      </c>
      <c r="G34" s="12">
        <v>704</v>
      </c>
      <c r="H34" s="12">
        <v>455</v>
      </c>
      <c r="I34" s="12">
        <v>1140</v>
      </c>
    </row>
    <row r="35" spans="1:9" s="3" customFormat="1" ht="12.6" customHeight="1" x14ac:dyDescent="0.2">
      <c r="A35" s="3" t="s">
        <v>56</v>
      </c>
      <c r="B35" s="8" t="s">
        <v>57</v>
      </c>
      <c r="C35" s="24">
        <f t="shared" si="0"/>
        <v>1070</v>
      </c>
      <c r="D35" s="12">
        <v>0</v>
      </c>
      <c r="E35" s="12">
        <v>0</v>
      </c>
      <c r="F35" s="12">
        <v>47</v>
      </c>
      <c r="G35" s="12">
        <v>531</v>
      </c>
      <c r="H35" s="12">
        <v>265</v>
      </c>
      <c r="I35" s="12">
        <v>227</v>
      </c>
    </row>
    <row r="36" spans="1:9" s="3" customFormat="1" ht="18" customHeight="1" x14ac:dyDescent="0.2">
      <c r="A36" s="3" t="s">
        <v>58</v>
      </c>
      <c r="B36" s="8" t="s">
        <v>59</v>
      </c>
      <c r="C36" s="24">
        <f t="shared" si="0"/>
        <v>812</v>
      </c>
      <c r="D36" s="12">
        <v>0</v>
      </c>
      <c r="E36" s="12">
        <v>0</v>
      </c>
      <c r="F36" s="12">
        <v>3</v>
      </c>
      <c r="G36" s="12">
        <v>40</v>
      </c>
      <c r="H36" s="12">
        <v>85</v>
      </c>
      <c r="I36" s="12">
        <v>684</v>
      </c>
    </row>
    <row r="37" spans="1:9" s="3" customFormat="1" ht="30" customHeight="1" x14ac:dyDescent="0.2">
      <c r="A37" s="19" t="s">
        <v>80</v>
      </c>
      <c r="B37" s="16" t="s">
        <v>60</v>
      </c>
      <c r="C37" s="24">
        <f t="shared" si="0"/>
        <v>43</v>
      </c>
      <c r="D37" s="12">
        <v>43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s="3" customFormat="1" ht="40.5" customHeight="1" x14ac:dyDescent="0.2">
      <c r="A38" s="17" t="s">
        <v>75</v>
      </c>
      <c r="B38" s="8" t="s">
        <v>3</v>
      </c>
      <c r="C38" s="24">
        <f t="shared" si="0"/>
        <v>1967</v>
      </c>
      <c r="D38" s="12">
        <v>16</v>
      </c>
      <c r="E38" s="12">
        <v>28</v>
      </c>
      <c r="F38" s="12">
        <v>95</v>
      </c>
      <c r="G38" s="12">
        <v>252</v>
      </c>
      <c r="H38" s="12">
        <v>219</v>
      </c>
      <c r="I38" s="12">
        <v>1357</v>
      </c>
    </row>
    <row r="39" spans="1:9" s="3" customFormat="1" ht="12.6" customHeight="1" x14ac:dyDescent="0.2">
      <c r="A39" s="3" t="s">
        <v>61</v>
      </c>
      <c r="B39" s="8" t="s">
        <v>62</v>
      </c>
      <c r="C39" s="24">
        <f t="shared" si="0"/>
        <v>219</v>
      </c>
      <c r="D39" s="12">
        <v>8</v>
      </c>
      <c r="E39" s="12">
        <v>21</v>
      </c>
      <c r="F39" s="12">
        <v>54</v>
      </c>
      <c r="G39" s="12">
        <v>59</v>
      </c>
      <c r="H39" s="12">
        <v>18</v>
      </c>
      <c r="I39" s="12">
        <v>59</v>
      </c>
    </row>
    <row r="40" spans="1:9" s="3" customFormat="1" ht="12.6" customHeight="1" x14ac:dyDescent="0.2">
      <c r="A40" s="3" t="s">
        <v>63</v>
      </c>
      <c r="B40" s="8" t="s">
        <v>64</v>
      </c>
      <c r="C40" s="24">
        <f t="shared" si="0"/>
        <v>1075</v>
      </c>
      <c r="D40" s="12">
        <v>3</v>
      </c>
      <c r="E40" s="12">
        <v>0</v>
      </c>
      <c r="F40" s="12">
        <v>9</v>
      </c>
      <c r="G40" s="12">
        <v>59</v>
      </c>
      <c r="H40" s="12">
        <v>81</v>
      </c>
      <c r="I40" s="12">
        <v>923</v>
      </c>
    </row>
    <row r="41" spans="1:9" s="3" customFormat="1" ht="12.6" customHeight="1" x14ac:dyDescent="0.2">
      <c r="A41" s="3" t="s">
        <v>65</v>
      </c>
      <c r="B41" s="8" t="s">
        <v>66</v>
      </c>
      <c r="C41" s="24">
        <f t="shared" si="0"/>
        <v>16</v>
      </c>
      <c r="D41" s="12">
        <v>0</v>
      </c>
      <c r="E41" s="12">
        <v>0</v>
      </c>
      <c r="F41" s="12">
        <v>5</v>
      </c>
      <c r="G41" s="12">
        <v>7</v>
      </c>
      <c r="H41" s="12">
        <v>0</v>
      </c>
      <c r="I41" s="12">
        <v>4</v>
      </c>
    </row>
    <row r="42" spans="1:9" s="3" customFormat="1" ht="18" customHeight="1" x14ac:dyDescent="0.2">
      <c r="A42" s="3" t="s">
        <v>67</v>
      </c>
      <c r="B42" s="8" t="s">
        <v>68</v>
      </c>
      <c r="C42" s="24">
        <f t="shared" si="0"/>
        <v>643</v>
      </c>
      <c r="D42" s="12">
        <v>0</v>
      </c>
      <c r="E42" s="12">
        <v>18</v>
      </c>
      <c r="F42" s="12">
        <v>106</v>
      </c>
      <c r="G42" s="12">
        <v>209</v>
      </c>
      <c r="H42" s="12">
        <v>114</v>
      </c>
      <c r="I42" s="12">
        <v>196</v>
      </c>
    </row>
    <row r="43" spans="1:9" s="3" customFormat="1" ht="18" customHeight="1" x14ac:dyDescent="0.2">
      <c r="A43" s="3" t="s">
        <v>69</v>
      </c>
      <c r="B43" s="8" t="s">
        <v>70</v>
      </c>
      <c r="C43" s="25">
        <f t="shared" si="0"/>
        <v>30</v>
      </c>
      <c r="D43" s="13">
        <v>4</v>
      </c>
      <c r="E43" s="13">
        <v>3</v>
      </c>
      <c r="F43" s="13">
        <v>9</v>
      </c>
      <c r="G43" s="13">
        <v>11</v>
      </c>
      <c r="H43" s="13">
        <v>2</v>
      </c>
      <c r="I43" s="13">
        <v>1</v>
      </c>
    </row>
    <row r="44" spans="1:9" s="4" customFormat="1" ht="18" customHeight="1" x14ac:dyDescent="0.2">
      <c r="A44" s="4" t="s">
        <v>71</v>
      </c>
      <c r="B44" s="9" t="s">
        <v>4</v>
      </c>
      <c r="C44" s="25">
        <f t="shared" si="0"/>
        <v>54467</v>
      </c>
      <c r="D44" s="13">
        <v>139</v>
      </c>
      <c r="E44" s="13">
        <v>93</v>
      </c>
      <c r="F44" s="13">
        <v>766</v>
      </c>
      <c r="G44" s="13">
        <v>6998</v>
      </c>
      <c r="H44" s="13">
        <v>7894</v>
      </c>
      <c r="I44" s="13">
        <v>38577</v>
      </c>
    </row>
    <row r="45" spans="1:9" s="4" customFormat="1" ht="11.2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</row>
    <row r="46" spans="1:9" ht="11.25" customHeight="1" x14ac:dyDescent="0.2">
      <c r="A46" s="1" t="s">
        <v>5</v>
      </c>
      <c r="C46" s="2"/>
    </row>
    <row r="47" spans="1:9" ht="10.5" customHeight="1" x14ac:dyDescent="0.2">
      <c r="A47" s="22" t="s">
        <v>79</v>
      </c>
      <c r="B47" s="22"/>
      <c r="C47" s="22"/>
      <c r="D47" s="22"/>
      <c r="E47" s="22"/>
      <c r="F47" s="22"/>
      <c r="G47" s="22"/>
      <c r="H47" s="22"/>
      <c r="I47" s="22"/>
    </row>
    <row r="48" spans="1:9" customFormat="1" ht="10.5" customHeight="1" x14ac:dyDescent="0.2">
      <c r="A48" s="89" t="s">
        <v>72</v>
      </c>
      <c r="B48" s="89"/>
      <c r="C48" s="2"/>
      <c r="D48" s="14" t="s">
        <v>73</v>
      </c>
      <c r="F48" s="15"/>
      <c r="G48" s="2"/>
    </row>
    <row r="49" spans="1:7" customFormat="1" ht="10.5" customHeight="1" x14ac:dyDescent="0.2">
      <c r="A49" s="90" t="s">
        <v>74</v>
      </c>
      <c r="B49" s="90"/>
      <c r="C49" s="1"/>
      <c r="D49" s="14"/>
      <c r="F49" s="15"/>
      <c r="G49" s="2"/>
    </row>
  </sheetData>
  <mergeCells count="16">
    <mergeCell ref="A48:B48"/>
    <mergeCell ref="A49:B49"/>
    <mergeCell ref="A1:I1"/>
    <mergeCell ref="A2:I2"/>
    <mergeCell ref="A4:I4"/>
    <mergeCell ref="A6:A8"/>
    <mergeCell ref="B6:B8"/>
    <mergeCell ref="D6:I6"/>
    <mergeCell ref="D7:D8"/>
    <mergeCell ref="E7:E8"/>
    <mergeCell ref="F7:F8"/>
    <mergeCell ref="G7:G8"/>
    <mergeCell ref="A45:I45"/>
    <mergeCell ref="I7:I8"/>
    <mergeCell ref="H7:H8"/>
    <mergeCell ref="C6:C8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>
      <selection activeCell="A10" sqref="A10"/>
    </sheetView>
  </sheetViews>
  <sheetFormatPr baseColWidth="10" defaultRowHeight="12.75" x14ac:dyDescent="0.2"/>
  <cols>
    <col min="1" max="1" width="10" style="1" customWidth="1"/>
    <col min="2" max="2" width="37.85546875" style="1" customWidth="1"/>
    <col min="3" max="3" width="6.85546875" style="1" bestFit="1" customWidth="1"/>
    <col min="4" max="4" width="4.85546875" style="1" bestFit="1" customWidth="1"/>
    <col min="5" max="5" width="3.85546875" style="1" bestFit="1" customWidth="1"/>
    <col min="6" max="6" width="4.85546875" style="1" bestFit="1" customWidth="1"/>
    <col min="7" max="8" width="5.85546875" style="1" bestFit="1" customWidth="1"/>
    <col min="9" max="9" width="6.85546875" style="1" bestFit="1" customWidth="1"/>
    <col min="10" max="10" width="5.28515625" style="1" customWidth="1"/>
    <col min="11" max="16384" width="11.42578125" style="1"/>
  </cols>
  <sheetData>
    <row r="1" spans="1:9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</row>
    <row r="2" spans="1:9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</row>
    <row r="3" spans="1:9" ht="7.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s="6" customFormat="1" ht="7.5" customHeight="1" x14ac:dyDescent="0.2">
      <c r="A4" s="93"/>
      <c r="B4" s="93"/>
      <c r="C4" s="93"/>
      <c r="D4" s="93"/>
      <c r="E4" s="93"/>
      <c r="F4" s="93"/>
      <c r="G4" s="93"/>
      <c r="H4" s="93"/>
      <c r="I4" s="93"/>
    </row>
    <row r="5" spans="1:9" s="6" customFormat="1" ht="7.5" customHeight="1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s="2" customFormat="1" ht="12.75" customHeight="1" x14ac:dyDescent="0.2">
      <c r="A6" s="94" t="s">
        <v>7</v>
      </c>
      <c r="B6" s="95" t="s">
        <v>0</v>
      </c>
      <c r="C6" s="98" t="s">
        <v>84</v>
      </c>
      <c r="D6" s="95" t="s">
        <v>83</v>
      </c>
      <c r="E6" s="95"/>
      <c r="F6" s="95"/>
      <c r="G6" s="95"/>
      <c r="H6" s="95"/>
      <c r="I6" s="96"/>
    </row>
    <row r="7" spans="1:9" s="2" customFormat="1" ht="12.75" customHeight="1" x14ac:dyDescent="0.2">
      <c r="A7" s="94"/>
      <c r="B7" s="95"/>
      <c r="C7" s="99"/>
      <c r="D7" s="95" t="s">
        <v>6</v>
      </c>
      <c r="E7" s="95" t="s">
        <v>85</v>
      </c>
      <c r="F7" s="95" t="s">
        <v>86</v>
      </c>
      <c r="G7" s="95" t="s">
        <v>87</v>
      </c>
      <c r="H7" s="95" t="s">
        <v>88</v>
      </c>
      <c r="I7" s="96" t="s">
        <v>1</v>
      </c>
    </row>
    <row r="8" spans="1:9" s="2" customFormat="1" ht="22.5" customHeight="1" x14ac:dyDescent="0.2">
      <c r="A8" s="94"/>
      <c r="B8" s="95"/>
      <c r="C8" s="100"/>
      <c r="D8" s="95"/>
      <c r="E8" s="95"/>
      <c r="F8" s="97"/>
      <c r="G8" s="97"/>
      <c r="H8" s="97"/>
      <c r="I8" s="96"/>
    </row>
    <row r="9" spans="1:9" ht="11.1" customHeight="1" x14ac:dyDescent="0.2">
      <c r="A9" s="3"/>
      <c r="B9" s="7"/>
      <c r="C9" s="23"/>
      <c r="D9" s="3"/>
      <c r="E9" s="5"/>
      <c r="F9" s="3"/>
      <c r="G9" s="3"/>
      <c r="H9" s="3"/>
      <c r="I9" s="3"/>
    </row>
    <row r="10" spans="1:9" s="3" customFormat="1" ht="12.6" customHeight="1" x14ac:dyDescent="0.2">
      <c r="A10" s="3" t="s">
        <v>8</v>
      </c>
      <c r="B10" s="7" t="s">
        <v>9</v>
      </c>
      <c r="C10" s="24">
        <f>SUM(D10:I10)</f>
        <v>600</v>
      </c>
      <c r="D10" s="12">
        <v>1</v>
      </c>
      <c r="E10" s="12">
        <v>1</v>
      </c>
      <c r="F10" s="12">
        <v>5</v>
      </c>
      <c r="G10" s="12">
        <v>62</v>
      </c>
      <c r="H10" s="12">
        <v>87</v>
      </c>
      <c r="I10" s="12">
        <v>444</v>
      </c>
    </row>
    <row r="11" spans="1:9" s="3" customFormat="1" ht="12.6" customHeight="1" x14ac:dyDescent="0.2">
      <c r="A11" s="3" t="s">
        <v>10</v>
      </c>
      <c r="B11" s="8" t="s">
        <v>11</v>
      </c>
      <c r="C11" s="24">
        <f t="shared" ref="C11:C43" si="0">SUM(D11:I11)</f>
        <v>7</v>
      </c>
      <c r="D11" s="12">
        <v>0</v>
      </c>
      <c r="E11" s="12">
        <v>0</v>
      </c>
      <c r="F11" s="12">
        <v>0</v>
      </c>
      <c r="G11" s="12">
        <v>1</v>
      </c>
      <c r="H11" s="12">
        <v>1</v>
      </c>
      <c r="I11" s="12">
        <v>5</v>
      </c>
    </row>
    <row r="12" spans="1:9" s="3" customFormat="1" ht="18" customHeight="1" x14ac:dyDescent="0.2">
      <c r="A12" s="3" t="s">
        <v>12</v>
      </c>
      <c r="B12" s="8" t="s">
        <v>2</v>
      </c>
      <c r="C12" s="24">
        <f t="shared" si="0"/>
        <v>13175</v>
      </c>
      <c r="D12" s="12">
        <v>18</v>
      </c>
      <c r="E12" s="12">
        <v>9</v>
      </c>
      <c r="F12" s="12">
        <v>153</v>
      </c>
      <c r="G12" s="12">
        <v>2584</v>
      </c>
      <c r="H12" s="12">
        <v>3027</v>
      </c>
      <c r="I12" s="12">
        <v>7384</v>
      </c>
    </row>
    <row r="13" spans="1:9" s="3" customFormat="1" ht="12.6" customHeight="1" x14ac:dyDescent="0.2">
      <c r="A13" s="3" t="s">
        <v>13</v>
      </c>
      <c r="B13" s="8" t="s">
        <v>14</v>
      </c>
      <c r="C13" s="24">
        <f t="shared" si="0"/>
        <v>12757</v>
      </c>
      <c r="D13" s="12">
        <v>17</v>
      </c>
      <c r="E13" s="12">
        <v>7</v>
      </c>
      <c r="F13" s="12">
        <v>152</v>
      </c>
      <c r="G13" s="12">
        <v>2544</v>
      </c>
      <c r="H13" s="12">
        <v>2965</v>
      </c>
      <c r="I13" s="12">
        <v>7072</v>
      </c>
    </row>
    <row r="14" spans="1:9" s="3" customFormat="1" ht="12.6" customHeight="1" x14ac:dyDescent="0.2">
      <c r="A14" s="3" t="s">
        <v>15</v>
      </c>
      <c r="B14" s="8" t="s">
        <v>16</v>
      </c>
      <c r="C14" s="24">
        <f t="shared" si="0"/>
        <v>4486</v>
      </c>
      <c r="D14" s="12">
        <v>1</v>
      </c>
      <c r="E14" s="12">
        <v>0</v>
      </c>
      <c r="F14" s="12">
        <v>32</v>
      </c>
      <c r="G14" s="12">
        <v>818</v>
      </c>
      <c r="H14" s="12">
        <v>1094</v>
      </c>
      <c r="I14" s="12">
        <v>2541</v>
      </c>
    </row>
    <row r="15" spans="1:9" s="3" customFormat="1" ht="12.6" customHeight="1" x14ac:dyDescent="0.2">
      <c r="A15" s="3" t="s">
        <v>17</v>
      </c>
      <c r="B15" s="8" t="s">
        <v>18</v>
      </c>
      <c r="C15" s="24">
        <f t="shared" si="0"/>
        <v>2196</v>
      </c>
      <c r="D15" s="12">
        <v>0</v>
      </c>
      <c r="E15" s="12">
        <v>0</v>
      </c>
      <c r="F15" s="12">
        <v>20</v>
      </c>
      <c r="G15" s="12">
        <v>619</v>
      </c>
      <c r="H15" s="12">
        <v>563</v>
      </c>
      <c r="I15" s="12">
        <v>994</v>
      </c>
    </row>
    <row r="16" spans="1:9" s="3" customFormat="1" ht="12.6" customHeight="1" x14ac:dyDescent="0.2">
      <c r="A16" s="3" t="s">
        <v>19</v>
      </c>
      <c r="B16" s="8" t="s">
        <v>20</v>
      </c>
      <c r="C16" s="24">
        <f t="shared" si="0"/>
        <v>200</v>
      </c>
      <c r="D16" s="12">
        <v>0</v>
      </c>
      <c r="E16" s="12">
        <v>0</v>
      </c>
      <c r="F16" s="12">
        <v>3</v>
      </c>
      <c r="G16" s="12">
        <v>24</v>
      </c>
      <c r="H16" s="12">
        <v>47</v>
      </c>
      <c r="I16" s="12">
        <v>126</v>
      </c>
    </row>
    <row r="17" spans="1:9" s="3" customFormat="1" ht="12.6" customHeight="1" x14ac:dyDescent="0.2">
      <c r="A17" s="3" t="s">
        <v>21</v>
      </c>
      <c r="B17" s="8" t="s">
        <v>22</v>
      </c>
      <c r="C17" s="24">
        <f t="shared" si="0"/>
        <v>839</v>
      </c>
      <c r="D17" s="12">
        <v>0</v>
      </c>
      <c r="E17" s="12">
        <v>0</v>
      </c>
      <c r="F17" s="12">
        <v>32</v>
      </c>
      <c r="G17" s="12">
        <v>172</v>
      </c>
      <c r="H17" s="12">
        <v>174</v>
      </c>
      <c r="I17" s="12">
        <v>461</v>
      </c>
    </row>
    <row r="18" spans="1:9" s="3" customFormat="1" ht="12.6" customHeight="1" x14ac:dyDescent="0.2">
      <c r="A18" s="3" t="s">
        <v>23</v>
      </c>
      <c r="B18" s="8" t="s">
        <v>24</v>
      </c>
      <c r="C18" s="24">
        <f t="shared" si="0"/>
        <v>2279</v>
      </c>
      <c r="D18" s="12">
        <v>1</v>
      </c>
      <c r="E18" s="12">
        <v>0</v>
      </c>
      <c r="F18" s="12">
        <v>13</v>
      </c>
      <c r="G18" s="12">
        <v>314</v>
      </c>
      <c r="H18" s="12">
        <v>463</v>
      </c>
      <c r="I18" s="12">
        <v>1488</v>
      </c>
    </row>
    <row r="19" spans="1:9" s="3" customFormat="1" ht="12.6" customHeight="1" x14ac:dyDescent="0.2">
      <c r="A19" s="3" t="s">
        <v>25</v>
      </c>
      <c r="B19" s="8" t="s">
        <v>26</v>
      </c>
      <c r="C19" s="24">
        <f t="shared" si="0"/>
        <v>1162</v>
      </c>
      <c r="D19" s="12">
        <v>3</v>
      </c>
      <c r="E19" s="12">
        <v>3</v>
      </c>
      <c r="F19" s="12">
        <v>11</v>
      </c>
      <c r="G19" s="12">
        <v>137</v>
      </c>
      <c r="H19" s="12">
        <v>256</v>
      </c>
      <c r="I19" s="12">
        <v>752</v>
      </c>
    </row>
    <row r="20" spans="1:9" s="3" customFormat="1" ht="18" customHeight="1" x14ac:dyDescent="0.2">
      <c r="A20" s="3" t="s">
        <v>27</v>
      </c>
      <c r="B20" s="8" t="s">
        <v>28</v>
      </c>
      <c r="C20" s="24">
        <f t="shared" si="0"/>
        <v>1696</v>
      </c>
      <c r="D20" s="12">
        <v>9</v>
      </c>
      <c r="E20" s="12">
        <v>3</v>
      </c>
      <c r="F20" s="12">
        <v>16</v>
      </c>
      <c r="G20" s="12">
        <v>176</v>
      </c>
      <c r="H20" s="12">
        <v>209</v>
      </c>
      <c r="I20" s="12">
        <v>1283</v>
      </c>
    </row>
    <row r="21" spans="1:9" s="3" customFormat="1" ht="12.6" customHeight="1" x14ac:dyDescent="0.2">
      <c r="A21" s="3" t="s">
        <v>29</v>
      </c>
      <c r="B21" s="8" t="s">
        <v>30</v>
      </c>
      <c r="C21" s="24">
        <f t="shared" si="0"/>
        <v>1395</v>
      </c>
      <c r="D21" s="12">
        <v>0</v>
      </c>
      <c r="E21" s="12">
        <v>3</v>
      </c>
      <c r="F21" s="12">
        <v>7</v>
      </c>
      <c r="G21" s="12">
        <v>135</v>
      </c>
      <c r="H21" s="12">
        <v>167</v>
      </c>
      <c r="I21" s="12">
        <v>1083</v>
      </c>
    </row>
    <row r="22" spans="1:9" s="3" customFormat="1" ht="18" customHeight="1" x14ac:dyDescent="0.2">
      <c r="A22" s="3" t="s">
        <v>31</v>
      </c>
      <c r="B22" s="8" t="s">
        <v>32</v>
      </c>
      <c r="C22" s="24">
        <f t="shared" si="0"/>
        <v>2360</v>
      </c>
      <c r="D22" s="12">
        <v>0</v>
      </c>
      <c r="E22" s="12">
        <v>0</v>
      </c>
      <c r="F22" s="12">
        <v>15</v>
      </c>
      <c r="G22" s="12">
        <v>178</v>
      </c>
      <c r="H22" s="12">
        <v>150</v>
      </c>
      <c r="I22" s="12">
        <v>2017</v>
      </c>
    </row>
    <row r="23" spans="1:9" s="3" customFormat="1" ht="18" customHeight="1" x14ac:dyDescent="0.2">
      <c r="A23" s="3" t="s">
        <v>33</v>
      </c>
      <c r="B23" s="8" t="s">
        <v>34</v>
      </c>
      <c r="C23" s="24">
        <f t="shared" si="0"/>
        <v>1631</v>
      </c>
      <c r="D23" s="12">
        <v>10</v>
      </c>
      <c r="E23" s="12">
        <v>4</v>
      </c>
      <c r="F23" s="12">
        <v>41</v>
      </c>
      <c r="G23" s="12">
        <v>167</v>
      </c>
      <c r="H23" s="12">
        <v>283</v>
      </c>
      <c r="I23" s="12">
        <v>1126</v>
      </c>
    </row>
    <row r="24" spans="1:9" s="3" customFormat="1" ht="18" customHeight="1" x14ac:dyDescent="0.2">
      <c r="A24" s="3" t="s">
        <v>35</v>
      </c>
      <c r="B24" s="8" t="s">
        <v>36</v>
      </c>
      <c r="C24" s="24">
        <f t="shared" si="0"/>
        <v>23664</v>
      </c>
      <c r="D24" s="12">
        <v>0</v>
      </c>
      <c r="E24" s="12">
        <v>8</v>
      </c>
      <c r="F24" s="12">
        <v>101</v>
      </c>
      <c r="G24" s="12">
        <v>1678</v>
      </c>
      <c r="H24" s="12">
        <v>2283</v>
      </c>
      <c r="I24" s="12">
        <v>19594</v>
      </c>
    </row>
    <row r="25" spans="1:9" s="3" customFormat="1" ht="12.6" customHeight="1" x14ac:dyDescent="0.2">
      <c r="A25" s="3" t="s">
        <v>37</v>
      </c>
      <c r="B25" s="8" t="s">
        <v>38</v>
      </c>
      <c r="C25" s="24">
        <f t="shared" si="0"/>
        <v>4147</v>
      </c>
      <c r="D25" s="12">
        <v>0</v>
      </c>
      <c r="E25" s="12">
        <v>0</v>
      </c>
      <c r="F25" s="12">
        <v>7</v>
      </c>
      <c r="G25" s="12">
        <v>174</v>
      </c>
      <c r="H25" s="12">
        <v>262</v>
      </c>
      <c r="I25" s="12">
        <v>3704</v>
      </c>
    </row>
    <row r="26" spans="1:9" s="3" customFormat="1" ht="12.6" customHeight="1" x14ac:dyDescent="0.2">
      <c r="A26" s="3" t="s">
        <v>39</v>
      </c>
      <c r="B26" s="8" t="s">
        <v>40</v>
      </c>
      <c r="C26" s="24">
        <f t="shared" si="0"/>
        <v>9407</v>
      </c>
      <c r="D26" s="12">
        <v>0</v>
      </c>
      <c r="E26" s="12">
        <v>1</v>
      </c>
      <c r="F26" s="12">
        <v>38</v>
      </c>
      <c r="G26" s="12">
        <v>776</v>
      </c>
      <c r="H26" s="12">
        <v>1024</v>
      </c>
      <c r="I26" s="12">
        <v>7568</v>
      </c>
    </row>
    <row r="27" spans="1:9" s="3" customFormat="1" ht="12.6" customHeight="1" x14ac:dyDescent="0.2">
      <c r="A27" s="3" t="s">
        <v>41</v>
      </c>
      <c r="B27" s="8" t="s">
        <v>42</v>
      </c>
      <c r="C27" s="24">
        <f t="shared" si="0"/>
        <v>3344</v>
      </c>
      <c r="D27" s="12">
        <v>0</v>
      </c>
      <c r="E27" s="12">
        <v>1</v>
      </c>
      <c r="F27" s="12">
        <v>34</v>
      </c>
      <c r="G27" s="12">
        <v>499</v>
      </c>
      <c r="H27" s="12">
        <v>545</v>
      </c>
      <c r="I27" s="12">
        <v>2265</v>
      </c>
    </row>
    <row r="28" spans="1:9" s="3" customFormat="1" ht="12.6" customHeight="1" x14ac:dyDescent="0.2">
      <c r="A28" s="3" t="s">
        <v>43</v>
      </c>
      <c r="B28" s="8" t="s">
        <v>44</v>
      </c>
      <c r="C28" s="24">
        <f t="shared" si="0"/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s="3" customFormat="1" ht="12.6" customHeight="1" x14ac:dyDescent="0.2">
      <c r="A29" s="3" t="s">
        <v>45</v>
      </c>
      <c r="B29" s="8" t="s">
        <v>46</v>
      </c>
      <c r="C29" s="24">
        <f t="shared" si="0"/>
        <v>4930</v>
      </c>
      <c r="D29" s="12">
        <v>0</v>
      </c>
      <c r="E29" s="12">
        <v>6</v>
      </c>
      <c r="F29" s="12">
        <v>21</v>
      </c>
      <c r="G29" s="12">
        <v>341</v>
      </c>
      <c r="H29" s="12">
        <v>446</v>
      </c>
      <c r="I29" s="12">
        <v>4116</v>
      </c>
    </row>
    <row r="30" spans="1:9" s="3" customFormat="1" ht="12.6" customHeight="1" x14ac:dyDescent="0.2">
      <c r="A30" s="3" t="s">
        <v>47</v>
      </c>
      <c r="B30" s="8" t="s">
        <v>48</v>
      </c>
      <c r="C30" s="24">
        <f t="shared" si="0"/>
        <v>3921</v>
      </c>
      <c r="D30" s="12">
        <v>0</v>
      </c>
      <c r="E30" s="12">
        <v>1</v>
      </c>
      <c r="F30" s="12">
        <v>19</v>
      </c>
      <c r="G30" s="12">
        <v>219</v>
      </c>
      <c r="H30" s="12">
        <v>381</v>
      </c>
      <c r="I30" s="12">
        <v>3301</v>
      </c>
    </row>
    <row r="31" spans="1:9" s="3" customFormat="1" ht="12.6" customHeight="1" x14ac:dyDescent="0.2">
      <c r="A31" s="3" t="s">
        <v>49</v>
      </c>
      <c r="B31" s="8" t="s">
        <v>50</v>
      </c>
      <c r="C31" s="24">
        <f t="shared" si="0"/>
        <v>881</v>
      </c>
      <c r="D31" s="12">
        <v>0</v>
      </c>
      <c r="E31" s="12">
        <v>0</v>
      </c>
      <c r="F31" s="12">
        <v>1</v>
      </c>
      <c r="G31" s="12">
        <v>26</v>
      </c>
      <c r="H31" s="12">
        <v>55</v>
      </c>
      <c r="I31" s="12">
        <v>799</v>
      </c>
    </row>
    <row r="32" spans="1:9" s="3" customFormat="1" ht="18" customHeight="1" x14ac:dyDescent="0.2">
      <c r="A32" s="3" t="s">
        <v>51</v>
      </c>
      <c r="B32" s="8" t="s">
        <v>52</v>
      </c>
      <c r="C32" s="24">
        <f t="shared" si="0"/>
        <v>2702</v>
      </c>
      <c r="D32" s="12">
        <v>4</v>
      </c>
      <c r="E32" s="12">
        <v>0</v>
      </c>
      <c r="F32" s="12">
        <v>20</v>
      </c>
      <c r="G32" s="12">
        <v>259</v>
      </c>
      <c r="H32" s="12">
        <v>441</v>
      </c>
      <c r="I32" s="12">
        <v>1978</v>
      </c>
    </row>
    <row r="33" spans="1:10" s="3" customFormat="1" ht="12.6" customHeight="1" x14ac:dyDescent="0.2">
      <c r="A33" s="3" t="s">
        <v>78</v>
      </c>
      <c r="B33" s="8" t="s">
        <v>53</v>
      </c>
      <c r="C33" s="24">
        <f t="shared" si="0"/>
        <v>714</v>
      </c>
      <c r="D33" s="12">
        <v>3</v>
      </c>
      <c r="E33" s="12">
        <v>0</v>
      </c>
      <c r="F33" s="12">
        <v>11</v>
      </c>
      <c r="G33" s="12">
        <v>43</v>
      </c>
      <c r="H33" s="12">
        <v>55</v>
      </c>
      <c r="I33" s="12">
        <v>602</v>
      </c>
    </row>
    <row r="34" spans="1:10" s="3" customFormat="1" ht="18" customHeight="1" x14ac:dyDescent="0.2">
      <c r="A34" s="3" t="s">
        <v>54</v>
      </c>
      <c r="B34" s="8" t="s">
        <v>55</v>
      </c>
      <c r="C34" s="24">
        <f t="shared" si="0"/>
        <v>2370</v>
      </c>
      <c r="D34" s="12">
        <v>2</v>
      </c>
      <c r="E34" s="12">
        <v>2</v>
      </c>
      <c r="F34" s="12">
        <v>71</v>
      </c>
      <c r="G34" s="12">
        <v>693</v>
      </c>
      <c r="H34" s="12">
        <v>445</v>
      </c>
      <c r="I34" s="12">
        <v>1157</v>
      </c>
    </row>
    <row r="35" spans="1:10" s="3" customFormat="1" ht="12.6" customHeight="1" x14ac:dyDescent="0.2">
      <c r="A35" s="3" t="s">
        <v>56</v>
      </c>
      <c r="B35" s="8" t="s">
        <v>57</v>
      </c>
      <c r="C35" s="24">
        <f t="shared" si="0"/>
        <v>1094</v>
      </c>
      <c r="D35" s="12">
        <v>0</v>
      </c>
      <c r="E35" s="12">
        <v>1</v>
      </c>
      <c r="F35" s="12">
        <v>57</v>
      </c>
      <c r="G35" s="12">
        <v>508</v>
      </c>
      <c r="H35" s="12">
        <v>272</v>
      </c>
      <c r="I35" s="12">
        <v>256</v>
      </c>
    </row>
    <row r="36" spans="1:10" s="3" customFormat="1" ht="18" customHeight="1" x14ac:dyDescent="0.2">
      <c r="A36" s="3" t="s">
        <v>58</v>
      </c>
      <c r="B36" s="8" t="s">
        <v>59</v>
      </c>
      <c r="C36" s="24">
        <f t="shared" si="0"/>
        <v>773</v>
      </c>
      <c r="D36" s="12">
        <v>0</v>
      </c>
      <c r="E36" s="12">
        <v>0</v>
      </c>
      <c r="F36" s="12">
        <v>2</v>
      </c>
      <c r="G36" s="12">
        <v>39</v>
      </c>
      <c r="H36" s="12">
        <v>71</v>
      </c>
      <c r="I36" s="12">
        <v>661</v>
      </c>
    </row>
    <row r="37" spans="1:10" s="3" customFormat="1" ht="30" customHeight="1" x14ac:dyDescent="0.2">
      <c r="A37" s="19" t="s">
        <v>77</v>
      </c>
      <c r="B37" s="16" t="s">
        <v>60</v>
      </c>
      <c r="C37" s="24">
        <f t="shared" si="0"/>
        <v>41</v>
      </c>
      <c r="D37" s="12">
        <v>41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10" s="3" customFormat="1" ht="40.5" customHeight="1" x14ac:dyDescent="0.2">
      <c r="A38" s="17" t="s">
        <v>75</v>
      </c>
      <c r="B38" s="20" t="s">
        <v>81</v>
      </c>
      <c r="C38" s="24">
        <f t="shared" si="0"/>
        <v>1902</v>
      </c>
      <c r="D38" s="12">
        <v>11</v>
      </c>
      <c r="E38" s="12">
        <v>7</v>
      </c>
      <c r="F38" s="12">
        <v>60</v>
      </c>
      <c r="G38" s="12">
        <v>281</v>
      </c>
      <c r="H38" s="12">
        <v>229</v>
      </c>
      <c r="I38" s="12">
        <v>1314</v>
      </c>
    </row>
    <row r="39" spans="1:10" s="3" customFormat="1" ht="12.6" customHeight="1" x14ac:dyDescent="0.2">
      <c r="A39" s="3" t="s">
        <v>61</v>
      </c>
      <c r="B39" s="8" t="s">
        <v>62</v>
      </c>
      <c r="C39" s="24">
        <f t="shared" si="0"/>
        <v>173</v>
      </c>
      <c r="D39" s="12">
        <v>3</v>
      </c>
      <c r="E39" s="12">
        <v>4</v>
      </c>
      <c r="F39" s="12">
        <v>38</v>
      </c>
      <c r="G39" s="12">
        <v>58</v>
      </c>
      <c r="H39" s="12">
        <v>17</v>
      </c>
      <c r="I39" s="12">
        <v>53</v>
      </c>
    </row>
    <row r="40" spans="1:10" s="3" customFormat="1" ht="12.6" customHeight="1" x14ac:dyDescent="0.2">
      <c r="A40" s="3" t="s">
        <v>63</v>
      </c>
      <c r="B40" s="8" t="s">
        <v>64</v>
      </c>
      <c r="C40" s="24">
        <f t="shared" si="0"/>
        <v>1034</v>
      </c>
      <c r="D40" s="12">
        <v>1</v>
      </c>
      <c r="E40" s="12">
        <v>1</v>
      </c>
      <c r="F40" s="12">
        <v>2</v>
      </c>
      <c r="G40" s="12">
        <v>77</v>
      </c>
      <c r="H40" s="12">
        <v>91</v>
      </c>
      <c r="I40" s="12">
        <v>862</v>
      </c>
    </row>
    <row r="41" spans="1:10" s="3" customFormat="1" ht="12.6" customHeight="1" x14ac:dyDescent="0.2">
      <c r="A41" s="3" t="s">
        <v>65</v>
      </c>
      <c r="B41" s="8" t="s">
        <v>66</v>
      </c>
      <c r="C41" s="24">
        <f t="shared" si="0"/>
        <v>19</v>
      </c>
      <c r="D41" s="12">
        <v>0</v>
      </c>
      <c r="E41" s="12">
        <v>0</v>
      </c>
      <c r="F41" s="12">
        <v>6</v>
      </c>
      <c r="G41" s="12">
        <v>10</v>
      </c>
      <c r="H41" s="12">
        <v>1</v>
      </c>
      <c r="I41" s="12">
        <v>2</v>
      </c>
    </row>
    <row r="42" spans="1:10" s="3" customFormat="1" ht="18" customHeight="1" x14ac:dyDescent="0.2">
      <c r="A42" s="3" t="s">
        <v>67</v>
      </c>
      <c r="B42" s="8" t="s">
        <v>68</v>
      </c>
      <c r="C42" s="24">
        <f t="shared" si="0"/>
        <v>645</v>
      </c>
      <c r="D42" s="12">
        <v>1</v>
      </c>
      <c r="E42" s="12">
        <v>19</v>
      </c>
      <c r="F42" s="12">
        <v>106</v>
      </c>
      <c r="G42" s="12">
        <v>224</v>
      </c>
      <c r="H42" s="12">
        <v>97</v>
      </c>
      <c r="I42" s="12">
        <v>198</v>
      </c>
    </row>
    <row r="43" spans="1:10" s="3" customFormat="1" ht="18" customHeight="1" x14ac:dyDescent="0.2">
      <c r="A43" s="3" t="s">
        <v>69</v>
      </c>
      <c r="B43" s="8" t="s">
        <v>70</v>
      </c>
      <c r="C43" s="25">
        <f t="shared" si="0"/>
        <v>18</v>
      </c>
      <c r="D43" s="13">
        <v>2</v>
      </c>
      <c r="E43" s="13">
        <v>1</v>
      </c>
      <c r="F43" s="13">
        <v>6</v>
      </c>
      <c r="G43" s="13">
        <v>5</v>
      </c>
      <c r="H43" s="13">
        <v>2</v>
      </c>
      <c r="I43" s="13">
        <v>2</v>
      </c>
    </row>
    <row r="44" spans="1:10" s="4" customFormat="1" ht="18" customHeight="1" x14ac:dyDescent="0.2">
      <c r="A44" s="4" t="s">
        <v>71</v>
      </c>
      <c r="B44" s="9" t="s">
        <v>4</v>
      </c>
      <c r="C44" s="26">
        <f>D44+E44+F44+G44+H44+I44</f>
        <v>53330</v>
      </c>
      <c r="D44" s="13">
        <v>139</v>
      </c>
      <c r="E44" s="13">
        <v>73</v>
      </c>
      <c r="F44" s="13">
        <v>687</v>
      </c>
      <c r="G44" s="13">
        <v>6789</v>
      </c>
      <c r="H44" s="13">
        <v>7614</v>
      </c>
      <c r="I44" s="13">
        <v>38028</v>
      </c>
    </row>
    <row r="45" spans="1:10" s="4" customFormat="1" ht="11.2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</row>
    <row r="46" spans="1:10" ht="11.25" customHeight="1" x14ac:dyDescent="0.2">
      <c r="A46" s="1" t="s">
        <v>5</v>
      </c>
      <c r="C46" s="2"/>
    </row>
    <row r="47" spans="1:10" s="2" customFormat="1" ht="10.5" customHeight="1" x14ac:dyDescent="0.2">
      <c r="A47" s="2" t="s">
        <v>79</v>
      </c>
      <c r="C47" s="22"/>
      <c r="J47" s="21"/>
    </row>
    <row r="48" spans="1:10" ht="10.5" customHeight="1" x14ac:dyDescent="0.2">
      <c r="A48" s="22" t="s">
        <v>72</v>
      </c>
      <c r="B48" s="22"/>
      <c r="C48" s="2"/>
      <c r="D48" s="15" t="s">
        <v>73</v>
      </c>
      <c r="E48"/>
      <c r="F48" s="15"/>
      <c r="G48" s="2"/>
      <c r="H48"/>
      <c r="I48"/>
    </row>
    <row r="49" spans="1:9" customFormat="1" ht="10.5" customHeight="1" x14ac:dyDescent="0.2">
      <c r="A49" s="88" t="s">
        <v>74</v>
      </c>
      <c r="B49" s="88"/>
      <c r="C49" s="1"/>
      <c r="D49" s="15"/>
      <c r="F49" s="15"/>
      <c r="G49" s="2"/>
    </row>
    <row r="50" spans="1:9" customFormat="1" ht="10.5" customHeight="1" x14ac:dyDescent="0.2">
      <c r="A50" s="1"/>
      <c r="B50" s="1"/>
      <c r="C50" s="1"/>
      <c r="D50" s="1"/>
      <c r="E50" s="1"/>
      <c r="F50" s="1"/>
      <c r="G50" s="1"/>
      <c r="H50" s="1"/>
      <c r="I50" s="1"/>
    </row>
  </sheetData>
  <mergeCells count="15">
    <mergeCell ref="A45:I45"/>
    <mergeCell ref="I7:I8"/>
    <mergeCell ref="H7:H8"/>
    <mergeCell ref="A49:B49"/>
    <mergeCell ref="A1:I1"/>
    <mergeCell ref="A2:I2"/>
    <mergeCell ref="A4:I4"/>
    <mergeCell ref="A6:A8"/>
    <mergeCell ref="B6:B8"/>
    <mergeCell ref="D6:I6"/>
    <mergeCell ref="C6:C8"/>
    <mergeCell ref="D7:D8"/>
    <mergeCell ref="E7:E8"/>
    <mergeCell ref="F7:F8"/>
    <mergeCell ref="G7:G8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>
      <selection activeCell="A10" sqref="A10"/>
    </sheetView>
  </sheetViews>
  <sheetFormatPr baseColWidth="10" defaultRowHeight="12.75" x14ac:dyDescent="0.2"/>
  <cols>
    <col min="1" max="1" width="10" style="1" customWidth="1"/>
    <col min="2" max="2" width="37.85546875" style="1" customWidth="1"/>
    <col min="3" max="3" width="6.85546875" style="1" bestFit="1" customWidth="1"/>
    <col min="4" max="4" width="4.85546875" style="1" bestFit="1" customWidth="1"/>
    <col min="5" max="5" width="3.85546875" style="1" bestFit="1" customWidth="1"/>
    <col min="6" max="6" width="4.85546875" style="1" bestFit="1" customWidth="1"/>
    <col min="7" max="8" width="5.85546875" style="1" bestFit="1" customWidth="1"/>
    <col min="9" max="9" width="6.85546875" style="1" bestFit="1" customWidth="1"/>
    <col min="10" max="10" width="7.42578125" style="1" customWidth="1"/>
    <col min="11" max="16384" width="11.42578125" style="1"/>
  </cols>
  <sheetData>
    <row r="1" spans="1:9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</row>
    <row r="2" spans="1:9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</row>
    <row r="3" spans="1:9" ht="7.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s="6" customFormat="1" ht="7.5" customHeight="1" x14ac:dyDescent="0.2">
      <c r="A4" s="93"/>
      <c r="B4" s="93"/>
      <c r="C4" s="93"/>
      <c r="D4" s="93"/>
      <c r="E4" s="93"/>
      <c r="F4" s="93"/>
      <c r="G4" s="93"/>
      <c r="H4" s="93"/>
      <c r="I4" s="93"/>
    </row>
    <row r="5" spans="1:9" s="6" customFormat="1" ht="7.5" customHeight="1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s="2" customFormat="1" ht="12.75" customHeight="1" x14ac:dyDescent="0.2">
      <c r="A6" s="94" t="s">
        <v>7</v>
      </c>
      <c r="B6" s="95" t="s">
        <v>0</v>
      </c>
      <c r="C6" s="98" t="s">
        <v>84</v>
      </c>
      <c r="D6" s="95" t="s">
        <v>83</v>
      </c>
      <c r="E6" s="95"/>
      <c r="F6" s="95"/>
      <c r="G6" s="95"/>
      <c r="H6" s="95"/>
      <c r="I6" s="96"/>
    </row>
    <row r="7" spans="1:9" s="2" customFormat="1" ht="12.75" customHeight="1" x14ac:dyDescent="0.2">
      <c r="A7" s="94"/>
      <c r="B7" s="95"/>
      <c r="C7" s="99"/>
      <c r="D7" s="95" t="s">
        <v>6</v>
      </c>
      <c r="E7" s="95" t="s">
        <v>85</v>
      </c>
      <c r="F7" s="95" t="s">
        <v>86</v>
      </c>
      <c r="G7" s="95" t="s">
        <v>87</v>
      </c>
      <c r="H7" s="95" t="s">
        <v>88</v>
      </c>
      <c r="I7" s="96" t="s">
        <v>1</v>
      </c>
    </row>
    <row r="8" spans="1:9" s="2" customFormat="1" ht="22.5" customHeight="1" x14ac:dyDescent="0.2">
      <c r="A8" s="94"/>
      <c r="B8" s="95"/>
      <c r="C8" s="100"/>
      <c r="D8" s="95"/>
      <c r="E8" s="95"/>
      <c r="F8" s="97"/>
      <c r="G8" s="97"/>
      <c r="H8" s="97"/>
      <c r="I8" s="96"/>
    </row>
    <row r="9" spans="1:9" ht="11.1" customHeight="1" x14ac:dyDescent="0.2">
      <c r="A9" s="3"/>
      <c r="B9" s="7"/>
      <c r="C9" s="23"/>
      <c r="D9" s="3"/>
      <c r="E9" s="5"/>
      <c r="F9" s="3"/>
      <c r="G9" s="3"/>
      <c r="H9" s="3"/>
      <c r="I9" s="3"/>
    </row>
    <row r="10" spans="1:9" s="3" customFormat="1" ht="12.6" customHeight="1" x14ac:dyDescent="0.2">
      <c r="A10" s="3" t="s">
        <v>8</v>
      </c>
      <c r="B10" s="7" t="s">
        <v>9</v>
      </c>
      <c r="C10" s="24">
        <f>SUM(D10:I10)</f>
        <v>619</v>
      </c>
      <c r="D10" s="12">
        <v>3</v>
      </c>
      <c r="E10" s="12">
        <v>1</v>
      </c>
      <c r="F10" s="12">
        <v>9</v>
      </c>
      <c r="G10" s="12">
        <v>59</v>
      </c>
      <c r="H10" s="12">
        <v>79</v>
      </c>
      <c r="I10" s="12">
        <v>468</v>
      </c>
    </row>
    <row r="11" spans="1:9" s="3" customFormat="1" ht="12.6" customHeight="1" x14ac:dyDescent="0.2">
      <c r="A11" s="3" t="s">
        <v>10</v>
      </c>
      <c r="B11" s="8" t="s">
        <v>11</v>
      </c>
      <c r="C11" s="24">
        <f t="shared" ref="C11:C43" si="0">SUM(D11:I11)</f>
        <v>6</v>
      </c>
      <c r="D11" s="12">
        <v>0</v>
      </c>
      <c r="E11" s="12">
        <v>0</v>
      </c>
      <c r="F11" s="12">
        <v>0</v>
      </c>
      <c r="G11" s="12">
        <v>0</v>
      </c>
      <c r="H11" s="12">
        <v>2</v>
      </c>
      <c r="I11" s="12">
        <v>4</v>
      </c>
    </row>
    <row r="12" spans="1:9" s="3" customFormat="1" ht="18" customHeight="1" x14ac:dyDescent="0.2">
      <c r="A12" s="3" t="s">
        <v>12</v>
      </c>
      <c r="B12" s="8" t="s">
        <v>2</v>
      </c>
      <c r="C12" s="24">
        <f t="shared" si="0"/>
        <v>13108</v>
      </c>
      <c r="D12" s="12">
        <v>16</v>
      </c>
      <c r="E12" s="12">
        <v>12</v>
      </c>
      <c r="F12" s="12">
        <v>154</v>
      </c>
      <c r="G12" s="12">
        <v>2518</v>
      </c>
      <c r="H12" s="12">
        <v>2952</v>
      </c>
      <c r="I12" s="12">
        <v>7456</v>
      </c>
    </row>
    <row r="13" spans="1:9" s="3" customFormat="1" ht="12.6" customHeight="1" x14ac:dyDescent="0.2">
      <c r="A13" s="3" t="s">
        <v>13</v>
      </c>
      <c r="B13" s="8" t="s">
        <v>14</v>
      </c>
      <c r="C13" s="24">
        <f t="shared" si="0"/>
        <v>12682</v>
      </c>
      <c r="D13" s="12">
        <v>14</v>
      </c>
      <c r="E13" s="12">
        <v>11</v>
      </c>
      <c r="F13" s="12">
        <v>152</v>
      </c>
      <c r="G13" s="12">
        <v>2488</v>
      </c>
      <c r="H13" s="12">
        <v>2898</v>
      </c>
      <c r="I13" s="12">
        <v>7119</v>
      </c>
    </row>
    <row r="14" spans="1:9" s="3" customFormat="1" ht="12.6" customHeight="1" x14ac:dyDescent="0.2">
      <c r="A14" s="3" t="s">
        <v>15</v>
      </c>
      <c r="B14" s="8" t="s">
        <v>16</v>
      </c>
      <c r="C14" s="24">
        <f t="shared" si="0"/>
        <v>4507</v>
      </c>
      <c r="D14" s="12">
        <v>1</v>
      </c>
      <c r="E14" s="12">
        <v>0</v>
      </c>
      <c r="F14" s="12">
        <v>29</v>
      </c>
      <c r="G14" s="12">
        <v>844</v>
      </c>
      <c r="H14" s="12">
        <v>1076</v>
      </c>
      <c r="I14" s="12">
        <v>2557</v>
      </c>
    </row>
    <row r="15" spans="1:9" s="3" customFormat="1" ht="12.6" customHeight="1" x14ac:dyDescent="0.2">
      <c r="A15" s="3" t="s">
        <v>17</v>
      </c>
      <c r="B15" s="8" t="s">
        <v>18</v>
      </c>
      <c r="C15" s="24">
        <f t="shared" si="0"/>
        <v>2116</v>
      </c>
      <c r="D15" s="12">
        <v>0</v>
      </c>
      <c r="E15" s="12">
        <v>0</v>
      </c>
      <c r="F15" s="12">
        <v>12</v>
      </c>
      <c r="G15" s="12">
        <v>528</v>
      </c>
      <c r="H15" s="12">
        <v>557</v>
      </c>
      <c r="I15" s="12">
        <v>1019</v>
      </c>
    </row>
    <row r="16" spans="1:9" s="3" customFormat="1" ht="12.6" customHeight="1" x14ac:dyDescent="0.2">
      <c r="A16" s="3" t="s">
        <v>19</v>
      </c>
      <c r="B16" s="8" t="s">
        <v>20</v>
      </c>
      <c r="C16" s="24">
        <f t="shared" si="0"/>
        <v>197</v>
      </c>
      <c r="D16" s="12">
        <v>1</v>
      </c>
      <c r="E16" s="12">
        <v>0</v>
      </c>
      <c r="F16" s="12">
        <v>8</v>
      </c>
      <c r="G16" s="12">
        <v>42</v>
      </c>
      <c r="H16" s="12">
        <v>35</v>
      </c>
      <c r="I16" s="12">
        <v>111</v>
      </c>
    </row>
    <row r="17" spans="1:9" s="3" customFormat="1" ht="12.6" customHeight="1" x14ac:dyDescent="0.2">
      <c r="A17" s="3" t="s">
        <v>21</v>
      </c>
      <c r="B17" s="8" t="s">
        <v>22</v>
      </c>
      <c r="C17" s="24">
        <f t="shared" si="0"/>
        <v>865</v>
      </c>
      <c r="D17" s="12">
        <v>0</v>
      </c>
      <c r="E17" s="12">
        <v>0</v>
      </c>
      <c r="F17" s="12">
        <v>28</v>
      </c>
      <c r="G17" s="12">
        <v>188</v>
      </c>
      <c r="H17" s="12">
        <v>161</v>
      </c>
      <c r="I17" s="12">
        <v>488</v>
      </c>
    </row>
    <row r="18" spans="1:9" s="3" customFormat="1" ht="12.6" customHeight="1" x14ac:dyDescent="0.2">
      <c r="A18" s="3" t="s">
        <v>23</v>
      </c>
      <c r="B18" s="8" t="s">
        <v>24</v>
      </c>
      <c r="C18" s="24">
        <f t="shared" si="0"/>
        <v>2290</v>
      </c>
      <c r="D18" s="12">
        <v>0</v>
      </c>
      <c r="E18" s="12">
        <v>2</v>
      </c>
      <c r="F18" s="12">
        <v>17</v>
      </c>
      <c r="G18" s="12">
        <v>308</v>
      </c>
      <c r="H18" s="12">
        <v>491</v>
      </c>
      <c r="I18" s="12">
        <v>1472</v>
      </c>
    </row>
    <row r="19" spans="1:9" s="3" customFormat="1" ht="12.6" customHeight="1" x14ac:dyDescent="0.2">
      <c r="A19" s="3" t="s">
        <v>25</v>
      </c>
      <c r="B19" s="8" t="s">
        <v>26</v>
      </c>
      <c r="C19" s="24">
        <f t="shared" si="0"/>
        <v>1105</v>
      </c>
      <c r="D19" s="12">
        <v>2</v>
      </c>
      <c r="E19" s="12">
        <v>1</v>
      </c>
      <c r="F19" s="12">
        <v>12</v>
      </c>
      <c r="G19" s="12">
        <v>136</v>
      </c>
      <c r="H19" s="12">
        <v>222</v>
      </c>
      <c r="I19" s="12">
        <v>732</v>
      </c>
    </row>
    <row r="20" spans="1:9" s="3" customFormat="1" ht="18" customHeight="1" x14ac:dyDescent="0.2">
      <c r="A20" s="3" t="s">
        <v>27</v>
      </c>
      <c r="B20" s="8" t="s">
        <v>28</v>
      </c>
      <c r="C20" s="24">
        <f t="shared" si="0"/>
        <v>1711</v>
      </c>
      <c r="D20" s="12">
        <v>0</v>
      </c>
      <c r="E20" s="12">
        <v>1</v>
      </c>
      <c r="F20" s="12">
        <v>26</v>
      </c>
      <c r="G20" s="12">
        <v>195</v>
      </c>
      <c r="H20" s="12">
        <v>201</v>
      </c>
      <c r="I20" s="12">
        <v>1288</v>
      </c>
    </row>
    <row r="21" spans="1:9" s="3" customFormat="1" ht="12.6" customHeight="1" x14ac:dyDescent="0.2">
      <c r="A21" s="3" t="s">
        <v>29</v>
      </c>
      <c r="B21" s="8" t="s">
        <v>30</v>
      </c>
      <c r="C21" s="24">
        <f t="shared" si="0"/>
        <v>1418</v>
      </c>
      <c r="D21" s="12">
        <v>0</v>
      </c>
      <c r="E21" s="12">
        <v>0</v>
      </c>
      <c r="F21" s="12">
        <v>12</v>
      </c>
      <c r="G21" s="12">
        <v>146</v>
      </c>
      <c r="H21" s="12">
        <v>163</v>
      </c>
      <c r="I21" s="12">
        <v>1097</v>
      </c>
    </row>
    <row r="22" spans="1:9" s="3" customFormat="1" ht="18" customHeight="1" x14ac:dyDescent="0.2">
      <c r="A22" s="3" t="s">
        <v>31</v>
      </c>
      <c r="B22" s="8" t="s">
        <v>32</v>
      </c>
      <c r="C22" s="24">
        <f t="shared" si="0"/>
        <v>2636</v>
      </c>
      <c r="D22" s="12">
        <v>0</v>
      </c>
      <c r="E22" s="12">
        <v>0</v>
      </c>
      <c r="F22" s="12">
        <v>23</v>
      </c>
      <c r="G22" s="12">
        <v>143</v>
      </c>
      <c r="H22" s="12">
        <v>154</v>
      </c>
      <c r="I22" s="12">
        <v>2316</v>
      </c>
    </row>
    <row r="23" spans="1:9" s="3" customFormat="1" ht="18" customHeight="1" x14ac:dyDescent="0.2">
      <c r="A23" s="3" t="s">
        <v>33</v>
      </c>
      <c r="B23" s="8" t="s">
        <v>34</v>
      </c>
      <c r="C23" s="24">
        <f t="shared" si="0"/>
        <v>1741</v>
      </c>
      <c r="D23" s="12">
        <v>2</v>
      </c>
      <c r="E23" s="12">
        <v>6</v>
      </c>
      <c r="F23" s="12">
        <v>25</v>
      </c>
      <c r="G23" s="12">
        <v>184</v>
      </c>
      <c r="H23" s="12">
        <v>267</v>
      </c>
      <c r="I23" s="12">
        <v>1257</v>
      </c>
    </row>
    <row r="24" spans="1:9" s="3" customFormat="1" ht="18" customHeight="1" x14ac:dyDescent="0.2">
      <c r="A24" s="3" t="s">
        <v>35</v>
      </c>
      <c r="B24" s="8" t="s">
        <v>36</v>
      </c>
      <c r="C24" s="24">
        <f t="shared" si="0"/>
        <v>23756</v>
      </c>
      <c r="D24" s="12">
        <v>2</v>
      </c>
      <c r="E24" s="12">
        <v>6</v>
      </c>
      <c r="F24" s="12">
        <v>103</v>
      </c>
      <c r="G24" s="12">
        <v>1474</v>
      </c>
      <c r="H24" s="12">
        <v>2286</v>
      </c>
      <c r="I24" s="12">
        <v>19885</v>
      </c>
    </row>
    <row r="25" spans="1:9" s="3" customFormat="1" ht="12.6" customHeight="1" x14ac:dyDescent="0.2">
      <c r="A25" s="3" t="s">
        <v>37</v>
      </c>
      <c r="B25" s="8" t="s">
        <v>38</v>
      </c>
      <c r="C25" s="24">
        <f t="shared" si="0"/>
        <v>4316</v>
      </c>
      <c r="D25" s="12">
        <v>0</v>
      </c>
      <c r="E25" s="12">
        <v>0</v>
      </c>
      <c r="F25" s="12">
        <v>8</v>
      </c>
      <c r="G25" s="12">
        <v>164</v>
      </c>
      <c r="H25" s="12">
        <v>262</v>
      </c>
      <c r="I25" s="12">
        <v>3882</v>
      </c>
    </row>
    <row r="26" spans="1:9" s="3" customFormat="1" ht="12.6" customHeight="1" x14ac:dyDescent="0.2">
      <c r="A26" s="3" t="s">
        <v>39</v>
      </c>
      <c r="B26" s="8" t="s">
        <v>40</v>
      </c>
      <c r="C26" s="24">
        <f t="shared" si="0"/>
        <v>9400</v>
      </c>
      <c r="D26" s="12">
        <v>0</v>
      </c>
      <c r="E26" s="12">
        <v>0</v>
      </c>
      <c r="F26" s="12">
        <v>31</v>
      </c>
      <c r="G26" s="12">
        <v>707</v>
      </c>
      <c r="H26" s="12">
        <v>1045</v>
      </c>
      <c r="I26" s="12">
        <v>7617</v>
      </c>
    </row>
    <row r="27" spans="1:9" s="3" customFormat="1" ht="12.6" customHeight="1" x14ac:dyDescent="0.2">
      <c r="A27" s="3" t="s">
        <v>41</v>
      </c>
      <c r="B27" s="8" t="s">
        <v>42</v>
      </c>
      <c r="C27" s="24">
        <f t="shared" si="0"/>
        <v>3268</v>
      </c>
      <c r="D27" s="12">
        <v>0</v>
      </c>
      <c r="E27" s="12">
        <v>0</v>
      </c>
      <c r="F27" s="12">
        <v>23</v>
      </c>
      <c r="G27" s="12">
        <v>453</v>
      </c>
      <c r="H27" s="12">
        <v>563</v>
      </c>
      <c r="I27" s="12">
        <v>2229</v>
      </c>
    </row>
    <row r="28" spans="1:9" s="3" customFormat="1" ht="12.6" customHeight="1" x14ac:dyDescent="0.2">
      <c r="A28" s="3" t="s">
        <v>45</v>
      </c>
      <c r="B28" s="8" t="s">
        <v>46</v>
      </c>
      <c r="C28" s="24">
        <f t="shared" si="0"/>
        <v>4806</v>
      </c>
      <c r="D28" s="12">
        <v>2</v>
      </c>
      <c r="E28" s="12">
        <v>4</v>
      </c>
      <c r="F28" s="12">
        <v>25</v>
      </c>
      <c r="G28" s="12">
        <v>270</v>
      </c>
      <c r="H28" s="12">
        <v>439</v>
      </c>
      <c r="I28" s="12">
        <v>4066</v>
      </c>
    </row>
    <row r="29" spans="1:9" s="3" customFormat="1" ht="12.6" customHeight="1" x14ac:dyDescent="0.2">
      <c r="A29" s="3" t="s">
        <v>47</v>
      </c>
      <c r="B29" s="8" t="s">
        <v>48</v>
      </c>
      <c r="C29" s="24">
        <f t="shared" si="0"/>
        <v>3811</v>
      </c>
      <c r="D29" s="12">
        <v>0</v>
      </c>
      <c r="E29" s="12">
        <v>0</v>
      </c>
      <c r="F29" s="12">
        <v>19</v>
      </c>
      <c r="G29" s="12">
        <v>196</v>
      </c>
      <c r="H29" s="12">
        <v>350</v>
      </c>
      <c r="I29" s="12">
        <v>3246</v>
      </c>
    </row>
    <row r="30" spans="1:9" s="3" customFormat="1" ht="12.6" customHeight="1" x14ac:dyDescent="0.2">
      <c r="A30" s="3" t="s">
        <v>49</v>
      </c>
      <c r="B30" s="8" t="s">
        <v>50</v>
      </c>
      <c r="C30" s="24">
        <f t="shared" si="0"/>
        <v>776</v>
      </c>
      <c r="D30" s="12">
        <v>0</v>
      </c>
      <c r="E30" s="12">
        <v>0</v>
      </c>
      <c r="F30" s="12">
        <v>2</v>
      </c>
      <c r="G30" s="12">
        <v>23</v>
      </c>
      <c r="H30" s="12">
        <v>50</v>
      </c>
      <c r="I30" s="12">
        <v>701</v>
      </c>
    </row>
    <row r="31" spans="1:9" s="3" customFormat="1" ht="18" customHeight="1" x14ac:dyDescent="0.2">
      <c r="A31" s="3" t="s">
        <v>51</v>
      </c>
      <c r="B31" s="8" t="s">
        <v>52</v>
      </c>
      <c r="C31" s="24">
        <f t="shared" si="0"/>
        <v>3123</v>
      </c>
      <c r="D31" s="12">
        <v>3</v>
      </c>
      <c r="E31" s="12">
        <v>0</v>
      </c>
      <c r="F31" s="12">
        <v>12</v>
      </c>
      <c r="G31" s="12">
        <v>278</v>
      </c>
      <c r="H31" s="12">
        <v>463</v>
      </c>
      <c r="I31" s="12">
        <v>2367</v>
      </c>
    </row>
    <row r="32" spans="1:9" s="3" customFormat="1" ht="12.6" customHeight="1" x14ac:dyDescent="0.2">
      <c r="A32" s="3" t="s">
        <v>78</v>
      </c>
      <c r="B32" s="8" t="s">
        <v>53</v>
      </c>
      <c r="C32" s="24">
        <f t="shared" si="0"/>
        <v>930</v>
      </c>
      <c r="D32" s="12">
        <v>2</v>
      </c>
      <c r="E32" s="12">
        <v>0</v>
      </c>
      <c r="F32" s="12">
        <v>8</v>
      </c>
      <c r="G32" s="12">
        <v>58</v>
      </c>
      <c r="H32" s="12">
        <v>81</v>
      </c>
      <c r="I32" s="12">
        <v>781</v>
      </c>
    </row>
    <row r="33" spans="1:10" s="3" customFormat="1" ht="18" customHeight="1" x14ac:dyDescent="0.2">
      <c r="A33" s="3" t="s">
        <v>54</v>
      </c>
      <c r="B33" s="8" t="s">
        <v>55</v>
      </c>
      <c r="C33" s="24">
        <f t="shared" si="0"/>
        <v>2457</v>
      </c>
      <c r="D33" s="12">
        <v>0</v>
      </c>
      <c r="E33" s="12">
        <v>0</v>
      </c>
      <c r="F33" s="12">
        <v>61</v>
      </c>
      <c r="G33" s="12">
        <v>668</v>
      </c>
      <c r="H33" s="12">
        <v>461</v>
      </c>
      <c r="I33" s="12">
        <v>1267</v>
      </c>
    </row>
    <row r="34" spans="1:10" s="3" customFormat="1" ht="12.6" customHeight="1" x14ac:dyDescent="0.2">
      <c r="A34" s="3" t="s">
        <v>56</v>
      </c>
      <c r="B34" s="8" t="s">
        <v>57</v>
      </c>
      <c r="C34" s="24">
        <f t="shared" si="0"/>
        <v>1122</v>
      </c>
      <c r="D34" s="12">
        <v>0</v>
      </c>
      <c r="E34" s="12">
        <v>0</v>
      </c>
      <c r="F34" s="12">
        <v>48</v>
      </c>
      <c r="G34" s="12">
        <v>500</v>
      </c>
      <c r="H34" s="12">
        <v>290</v>
      </c>
      <c r="I34" s="12">
        <v>284</v>
      </c>
    </row>
    <row r="35" spans="1:10" s="3" customFormat="1" ht="18" customHeight="1" x14ac:dyDescent="0.2">
      <c r="A35" s="3" t="s">
        <v>58</v>
      </c>
      <c r="B35" s="8" t="s">
        <v>59</v>
      </c>
      <c r="C35" s="24">
        <f t="shared" si="0"/>
        <v>758</v>
      </c>
      <c r="D35" s="12">
        <v>0</v>
      </c>
      <c r="E35" s="12">
        <v>0</v>
      </c>
      <c r="F35" s="12">
        <v>0</v>
      </c>
      <c r="G35" s="12">
        <v>24</v>
      </c>
      <c r="H35" s="12">
        <v>81</v>
      </c>
      <c r="I35" s="12">
        <v>653</v>
      </c>
    </row>
    <row r="36" spans="1:10" s="3" customFormat="1" ht="30" customHeight="1" x14ac:dyDescent="0.2">
      <c r="A36" s="18" t="s">
        <v>76</v>
      </c>
      <c r="B36" s="16" t="s">
        <v>60</v>
      </c>
      <c r="C36" s="24">
        <f t="shared" si="0"/>
        <v>35</v>
      </c>
      <c r="D36" s="12">
        <v>35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10" s="3" customFormat="1" ht="40.5" customHeight="1" x14ac:dyDescent="0.2">
      <c r="A37" s="17" t="s">
        <v>75</v>
      </c>
      <c r="B37" s="8" t="s">
        <v>82</v>
      </c>
      <c r="C37" s="24">
        <f t="shared" si="0"/>
        <v>2130</v>
      </c>
      <c r="D37" s="12">
        <v>8</v>
      </c>
      <c r="E37" s="12">
        <v>15</v>
      </c>
      <c r="F37" s="12">
        <v>84</v>
      </c>
      <c r="G37" s="12">
        <v>260</v>
      </c>
      <c r="H37" s="12">
        <v>252</v>
      </c>
      <c r="I37" s="12">
        <v>1511</v>
      </c>
    </row>
    <row r="38" spans="1:10" s="3" customFormat="1" ht="12.6" customHeight="1" x14ac:dyDescent="0.2">
      <c r="A38" s="3" t="s">
        <v>61</v>
      </c>
      <c r="B38" s="8" t="s">
        <v>62</v>
      </c>
      <c r="C38" s="24">
        <f t="shared" si="0"/>
        <v>177</v>
      </c>
      <c r="D38" s="12">
        <v>1</v>
      </c>
      <c r="E38" s="12">
        <v>11</v>
      </c>
      <c r="F38" s="12">
        <v>40</v>
      </c>
      <c r="G38" s="12">
        <v>52</v>
      </c>
      <c r="H38" s="12">
        <v>20</v>
      </c>
      <c r="I38" s="12">
        <v>53</v>
      </c>
    </row>
    <row r="39" spans="1:10" s="3" customFormat="1" ht="12.6" customHeight="1" x14ac:dyDescent="0.2">
      <c r="A39" s="3" t="s">
        <v>63</v>
      </c>
      <c r="B39" s="8" t="s">
        <v>64</v>
      </c>
      <c r="C39" s="24">
        <f t="shared" si="0"/>
        <v>1213</v>
      </c>
      <c r="D39" s="12">
        <v>0</v>
      </c>
      <c r="E39" s="12">
        <v>2</v>
      </c>
      <c r="F39" s="12">
        <v>11</v>
      </c>
      <c r="G39" s="12">
        <v>67</v>
      </c>
      <c r="H39" s="12">
        <v>92</v>
      </c>
      <c r="I39" s="12">
        <v>1041</v>
      </c>
    </row>
    <row r="40" spans="1:10" s="3" customFormat="1" ht="12.6" customHeight="1" x14ac:dyDescent="0.2">
      <c r="A40" s="3" t="s">
        <v>65</v>
      </c>
      <c r="B40" s="8" t="s">
        <v>66</v>
      </c>
      <c r="C40" s="24">
        <f t="shared" si="0"/>
        <v>15</v>
      </c>
      <c r="D40" s="12">
        <v>0</v>
      </c>
      <c r="E40" s="12">
        <v>0</v>
      </c>
      <c r="F40" s="12">
        <v>7</v>
      </c>
      <c r="G40" s="12">
        <v>3</v>
      </c>
      <c r="H40" s="12">
        <v>2</v>
      </c>
      <c r="I40" s="12">
        <v>3</v>
      </c>
    </row>
    <row r="41" spans="1:10" s="3" customFormat="1" ht="18" customHeight="1" x14ac:dyDescent="0.2">
      <c r="A41" s="3" t="s">
        <v>67</v>
      </c>
      <c r="B41" s="8" t="s">
        <v>68</v>
      </c>
      <c r="C41" s="24">
        <f t="shared" si="0"/>
        <v>614</v>
      </c>
      <c r="D41" s="12">
        <v>1</v>
      </c>
      <c r="E41" s="12">
        <v>18</v>
      </c>
      <c r="F41" s="12">
        <v>97</v>
      </c>
      <c r="G41" s="12">
        <v>192</v>
      </c>
      <c r="H41" s="12">
        <v>86</v>
      </c>
      <c r="I41" s="12">
        <v>220</v>
      </c>
    </row>
    <row r="42" spans="1:10" s="3" customFormat="1" ht="18" customHeight="1" x14ac:dyDescent="0.2">
      <c r="A42" s="3" t="s">
        <v>69</v>
      </c>
      <c r="B42" s="8" t="s">
        <v>70</v>
      </c>
      <c r="C42" s="24">
        <f t="shared" si="0"/>
        <v>16</v>
      </c>
      <c r="D42" s="12">
        <v>0</v>
      </c>
      <c r="E42" s="12">
        <v>2</v>
      </c>
      <c r="F42" s="12">
        <v>6</v>
      </c>
      <c r="G42" s="12">
        <v>5</v>
      </c>
      <c r="H42" s="12">
        <v>1</v>
      </c>
      <c r="I42" s="12">
        <v>2</v>
      </c>
    </row>
    <row r="43" spans="1:10" s="4" customFormat="1" ht="18" customHeight="1" x14ac:dyDescent="0.2">
      <c r="A43" s="4" t="s">
        <v>71</v>
      </c>
      <c r="B43" s="9" t="s">
        <v>4</v>
      </c>
      <c r="C43" s="25">
        <f t="shared" si="0"/>
        <v>54689</v>
      </c>
      <c r="D43" s="13">
        <v>123</v>
      </c>
      <c r="E43" s="13">
        <v>72</v>
      </c>
      <c r="F43" s="13">
        <v>697</v>
      </c>
      <c r="G43" s="13">
        <v>6485</v>
      </c>
      <c r="H43" s="13">
        <v>7572</v>
      </c>
      <c r="I43" s="13">
        <v>39740</v>
      </c>
      <c r="J43" s="13"/>
    </row>
    <row r="44" spans="1:10" s="4" customFormat="1" ht="11.25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</row>
    <row r="45" spans="1:10" ht="11.25" customHeight="1" x14ac:dyDescent="0.2">
      <c r="A45" s="1" t="s">
        <v>5</v>
      </c>
    </row>
    <row r="46" spans="1:10" s="2" customFormat="1" ht="10.5" customHeight="1" x14ac:dyDescent="0.2">
      <c r="A46" s="2" t="s">
        <v>79</v>
      </c>
      <c r="J46" s="21"/>
    </row>
    <row r="47" spans="1:10" ht="10.5" customHeight="1" x14ac:dyDescent="0.2">
      <c r="A47" s="22" t="s">
        <v>72</v>
      </c>
      <c r="B47" s="22"/>
      <c r="C47" s="22"/>
      <c r="D47" s="15" t="s">
        <v>73</v>
      </c>
      <c r="E47"/>
      <c r="F47" s="15"/>
      <c r="G47" s="2"/>
      <c r="H47"/>
      <c r="I47"/>
    </row>
    <row r="48" spans="1:10" customFormat="1" ht="10.5" customHeight="1" x14ac:dyDescent="0.2">
      <c r="A48" s="88" t="s">
        <v>74</v>
      </c>
      <c r="B48" s="88"/>
      <c r="C48" s="2"/>
      <c r="D48" s="15"/>
      <c r="F48" s="15"/>
      <c r="G48" s="2"/>
    </row>
    <row r="49" spans="1:9" customFormat="1" ht="10.5" customHeight="1" x14ac:dyDescent="0.2">
      <c r="A49" s="1"/>
      <c r="B49" s="1"/>
      <c r="C49" s="1"/>
      <c r="D49" s="1"/>
      <c r="E49" s="1"/>
      <c r="F49" s="1"/>
      <c r="G49" s="1"/>
      <c r="H49" s="1"/>
      <c r="I49" s="1"/>
    </row>
  </sheetData>
  <mergeCells count="15">
    <mergeCell ref="A1:I1"/>
    <mergeCell ref="A2:I2"/>
    <mergeCell ref="A4:I4"/>
    <mergeCell ref="A6:A8"/>
    <mergeCell ref="B6:B8"/>
    <mergeCell ref="D6:I6"/>
    <mergeCell ref="D7:D8"/>
    <mergeCell ref="C6:C8"/>
    <mergeCell ref="A48:B48"/>
    <mergeCell ref="E7:E8"/>
    <mergeCell ref="F7:F8"/>
    <mergeCell ref="G7:G8"/>
    <mergeCell ref="A44:I44"/>
    <mergeCell ref="I7:I8"/>
    <mergeCell ref="H7:H8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>
      <selection activeCell="A10" sqref="A10"/>
    </sheetView>
  </sheetViews>
  <sheetFormatPr baseColWidth="10" defaultRowHeight="12.75" x14ac:dyDescent="0.2"/>
  <cols>
    <col min="1" max="1" width="10.7109375" style="1" customWidth="1"/>
    <col min="2" max="2" width="37.85546875" style="1" customWidth="1"/>
    <col min="3" max="7" width="6.140625" style="1" customWidth="1"/>
    <col min="8" max="8" width="6.7109375" style="1" customWidth="1"/>
    <col min="9" max="16384" width="11.42578125" style="1"/>
  </cols>
  <sheetData>
    <row r="1" spans="1:8" ht="16.5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6.5" customHeight="1" x14ac:dyDescent="0.25">
      <c r="A2" s="92"/>
      <c r="B2" s="92"/>
      <c r="C2" s="92"/>
      <c r="D2" s="92"/>
      <c r="E2" s="92"/>
      <c r="F2" s="92"/>
      <c r="G2" s="92"/>
      <c r="H2" s="92"/>
    </row>
    <row r="3" spans="1:8" ht="7.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s="6" customFormat="1" ht="7.5" customHeight="1" x14ac:dyDescent="0.2">
      <c r="A4" s="93"/>
      <c r="B4" s="93"/>
      <c r="C4" s="93"/>
      <c r="D4" s="93"/>
      <c r="E4" s="93"/>
      <c r="F4" s="93"/>
      <c r="G4" s="93"/>
      <c r="H4" s="93"/>
    </row>
    <row r="5" spans="1:8" s="6" customFormat="1" ht="7.5" customHeight="1" x14ac:dyDescent="0.2">
      <c r="A5" s="11"/>
      <c r="B5" s="11"/>
      <c r="C5" s="11"/>
      <c r="D5" s="11"/>
      <c r="E5" s="11"/>
      <c r="F5" s="11"/>
      <c r="G5" s="11"/>
      <c r="H5" s="11"/>
    </row>
    <row r="6" spans="1:8" s="2" customFormat="1" ht="12.75" customHeight="1" x14ac:dyDescent="0.2">
      <c r="A6" s="94" t="s">
        <v>7</v>
      </c>
      <c r="B6" s="95" t="s">
        <v>0</v>
      </c>
      <c r="C6" s="95" t="s">
        <v>94</v>
      </c>
      <c r="D6" s="95"/>
      <c r="E6" s="95"/>
      <c r="F6" s="95"/>
      <c r="G6" s="95"/>
      <c r="H6" s="96"/>
    </row>
    <row r="7" spans="1:8" s="2" customFormat="1" ht="12.75" customHeight="1" x14ac:dyDescent="0.2">
      <c r="A7" s="94"/>
      <c r="B7" s="95"/>
      <c r="C7" s="95" t="s">
        <v>6</v>
      </c>
      <c r="D7" s="95" t="s">
        <v>93</v>
      </c>
      <c r="E7" s="97" t="s">
        <v>92</v>
      </c>
      <c r="F7" s="97" t="s">
        <v>91</v>
      </c>
      <c r="G7" s="97" t="s">
        <v>90</v>
      </c>
      <c r="H7" s="96" t="s">
        <v>1</v>
      </c>
    </row>
    <row r="8" spans="1:8" s="2" customFormat="1" ht="22.5" customHeight="1" x14ac:dyDescent="0.2">
      <c r="A8" s="94"/>
      <c r="B8" s="95"/>
      <c r="C8" s="95"/>
      <c r="D8" s="95"/>
      <c r="E8" s="97"/>
      <c r="F8" s="97"/>
      <c r="G8" s="97"/>
      <c r="H8" s="96"/>
    </row>
    <row r="9" spans="1:8" ht="11.1" customHeight="1" x14ac:dyDescent="0.2">
      <c r="A9" s="3"/>
      <c r="B9" s="7"/>
      <c r="C9" s="33"/>
      <c r="D9" s="34"/>
      <c r="E9" s="33"/>
      <c r="F9" s="32"/>
      <c r="G9" s="32"/>
      <c r="H9" s="31"/>
    </row>
    <row r="10" spans="1:8" s="3" customFormat="1" ht="12.6" customHeight="1" x14ac:dyDescent="0.2">
      <c r="A10" s="3" t="s">
        <v>8</v>
      </c>
      <c r="B10" s="7" t="s">
        <v>9</v>
      </c>
      <c r="C10" s="33">
        <v>3</v>
      </c>
      <c r="D10" s="34">
        <v>0</v>
      </c>
      <c r="E10" s="33">
        <v>8</v>
      </c>
      <c r="F10" s="32">
        <v>65</v>
      </c>
      <c r="G10" s="32">
        <v>73</v>
      </c>
      <c r="H10" s="31">
        <v>482</v>
      </c>
    </row>
    <row r="11" spans="1:8" s="3" customFormat="1" ht="12.6" customHeight="1" x14ac:dyDescent="0.2">
      <c r="A11" s="3" t="s">
        <v>10</v>
      </c>
      <c r="B11" s="8" t="s">
        <v>11</v>
      </c>
      <c r="C11" s="33">
        <v>0</v>
      </c>
      <c r="D11" s="34">
        <v>0</v>
      </c>
      <c r="E11" s="33" t="s">
        <v>89</v>
      </c>
      <c r="F11" s="32">
        <v>0</v>
      </c>
      <c r="G11" s="32">
        <v>0</v>
      </c>
      <c r="H11" s="31" t="s">
        <v>89</v>
      </c>
    </row>
    <row r="12" spans="1:8" s="3" customFormat="1" ht="18" customHeight="1" x14ac:dyDescent="0.2">
      <c r="A12" s="3" t="s">
        <v>12</v>
      </c>
      <c r="B12" s="8" t="s">
        <v>2</v>
      </c>
      <c r="C12" s="33">
        <v>12</v>
      </c>
      <c r="D12" s="34">
        <v>6</v>
      </c>
      <c r="E12" s="33">
        <v>173</v>
      </c>
      <c r="F12" s="32">
        <v>2442</v>
      </c>
      <c r="G12" s="32">
        <v>3016</v>
      </c>
      <c r="H12" s="31">
        <v>7546</v>
      </c>
    </row>
    <row r="13" spans="1:8" s="3" customFormat="1" ht="12.6" customHeight="1" x14ac:dyDescent="0.2">
      <c r="A13" s="3" t="s">
        <v>13</v>
      </c>
      <c r="B13" s="8" t="s">
        <v>14</v>
      </c>
      <c r="C13" s="33">
        <v>10</v>
      </c>
      <c r="D13" s="34">
        <v>6</v>
      </c>
      <c r="E13" s="33">
        <v>170</v>
      </c>
      <c r="F13" s="32">
        <v>2406</v>
      </c>
      <c r="G13" s="32">
        <v>2956</v>
      </c>
      <c r="H13" s="31">
        <v>7189</v>
      </c>
    </row>
    <row r="14" spans="1:8" s="3" customFormat="1" ht="12.6" customHeight="1" x14ac:dyDescent="0.2">
      <c r="A14" s="3" t="s">
        <v>15</v>
      </c>
      <c r="B14" s="8" t="s">
        <v>16</v>
      </c>
      <c r="C14" s="33">
        <v>0</v>
      </c>
      <c r="D14" s="34" t="s">
        <v>89</v>
      </c>
      <c r="E14" s="33" t="s">
        <v>89</v>
      </c>
      <c r="F14" s="32">
        <v>811</v>
      </c>
      <c r="G14" s="32">
        <v>1060</v>
      </c>
      <c r="H14" s="31">
        <v>2479</v>
      </c>
    </row>
    <row r="15" spans="1:8" s="3" customFormat="1" ht="12.6" customHeight="1" x14ac:dyDescent="0.2">
      <c r="A15" s="3" t="s">
        <v>17</v>
      </c>
      <c r="B15" s="8" t="s">
        <v>18</v>
      </c>
      <c r="C15" s="33">
        <v>0</v>
      </c>
      <c r="D15" s="34">
        <v>0</v>
      </c>
      <c r="E15" s="33">
        <v>18</v>
      </c>
      <c r="F15" s="32">
        <v>548</v>
      </c>
      <c r="G15" s="32">
        <v>575</v>
      </c>
      <c r="H15" s="31">
        <v>928</v>
      </c>
    </row>
    <row r="16" spans="1:8" s="3" customFormat="1" ht="12.6" customHeight="1" x14ac:dyDescent="0.2">
      <c r="A16" s="3" t="s">
        <v>19</v>
      </c>
      <c r="B16" s="8" t="s">
        <v>20</v>
      </c>
      <c r="C16" s="33">
        <v>0</v>
      </c>
      <c r="D16" s="34">
        <v>0</v>
      </c>
      <c r="E16" s="33">
        <v>6</v>
      </c>
      <c r="F16" s="32">
        <v>29</v>
      </c>
      <c r="G16" s="32">
        <v>40</v>
      </c>
      <c r="H16" s="31">
        <v>157</v>
      </c>
    </row>
    <row r="17" spans="1:8" s="3" customFormat="1" ht="12.6" customHeight="1" x14ac:dyDescent="0.2">
      <c r="A17" s="3" t="s">
        <v>21</v>
      </c>
      <c r="B17" s="8" t="s">
        <v>22</v>
      </c>
      <c r="C17" s="33">
        <v>0</v>
      </c>
      <c r="D17" s="34">
        <v>0</v>
      </c>
      <c r="E17" s="33">
        <v>24</v>
      </c>
      <c r="F17" s="32">
        <v>149</v>
      </c>
      <c r="G17" s="32">
        <v>165</v>
      </c>
      <c r="H17" s="31">
        <v>511</v>
      </c>
    </row>
    <row r="18" spans="1:8" s="3" customFormat="1" ht="12.6" customHeight="1" x14ac:dyDescent="0.2">
      <c r="A18" s="3" t="s">
        <v>23</v>
      </c>
      <c r="B18" s="8" t="s">
        <v>24</v>
      </c>
      <c r="C18" s="33" t="s">
        <v>89</v>
      </c>
      <c r="D18" s="34">
        <v>0</v>
      </c>
      <c r="E18" s="33" t="s">
        <v>89</v>
      </c>
      <c r="F18" s="32">
        <v>284</v>
      </c>
      <c r="G18" s="32">
        <v>496</v>
      </c>
      <c r="H18" s="31">
        <v>1611</v>
      </c>
    </row>
    <row r="19" spans="1:8" s="3" customFormat="1" ht="12.6" customHeight="1" x14ac:dyDescent="0.2">
      <c r="A19" s="3" t="s">
        <v>25</v>
      </c>
      <c r="B19" s="8" t="s">
        <v>26</v>
      </c>
      <c r="C19" s="33">
        <v>4</v>
      </c>
      <c r="D19" s="34">
        <v>3</v>
      </c>
      <c r="E19" s="33">
        <v>13</v>
      </c>
      <c r="F19" s="32">
        <v>125</v>
      </c>
      <c r="G19" s="32">
        <v>243</v>
      </c>
      <c r="H19" s="31">
        <v>778</v>
      </c>
    </row>
    <row r="20" spans="1:8" s="3" customFormat="1" ht="18" customHeight="1" x14ac:dyDescent="0.2">
      <c r="A20" s="3" t="s">
        <v>27</v>
      </c>
      <c r="B20" s="8" t="s">
        <v>28</v>
      </c>
      <c r="C20" s="33">
        <v>4</v>
      </c>
      <c r="D20" s="34">
        <v>4</v>
      </c>
      <c r="E20" s="33">
        <v>15</v>
      </c>
      <c r="F20" s="32">
        <v>167</v>
      </c>
      <c r="G20" s="32">
        <v>234</v>
      </c>
      <c r="H20" s="31">
        <v>1414</v>
      </c>
    </row>
    <row r="21" spans="1:8" s="3" customFormat="1" ht="12.6" customHeight="1" x14ac:dyDescent="0.2">
      <c r="A21" s="3" t="s">
        <v>29</v>
      </c>
      <c r="B21" s="8" t="s">
        <v>30</v>
      </c>
      <c r="C21" s="33">
        <v>0</v>
      </c>
      <c r="D21" s="34" t="s">
        <v>89</v>
      </c>
      <c r="E21" s="33" t="s">
        <v>89</v>
      </c>
      <c r="F21" s="32">
        <v>115</v>
      </c>
      <c r="G21" s="32">
        <v>187</v>
      </c>
      <c r="H21" s="31">
        <v>1157</v>
      </c>
    </row>
    <row r="22" spans="1:8" s="3" customFormat="1" ht="18" customHeight="1" x14ac:dyDescent="0.2">
      <c r="A22" s="3" t="s">
        <v>31</v>
      </c>
      <c r="B22" s="8" t="s">
        <v>32</v>
      </c>
      <c r="C22" s="33">
        <v>0</v>
      </c>
      <c r="D22" s="34" t="s">
        <v>89</v>
      </c>
      <c r="E22" s="33" t="s">
        <v>89</v>
      </c>
      <c r="F22" s="32">
        <v>154</v>
      </c>
      <c r="G22" s="32">
        <v>195</v>
      </c>
      <c r="H22" s="31">
        <v>2603</v>
      </c>
    </row>
    <row r="23" spans="1:8" s="3" customFormat="1" ht="18" customHeight="1" x14ac:dyDescent="0.2">
      <c r="A23" s="3" t="s">
        <v>33</v>
      </c>
      <c r="B23" s="8" t="s">
        <v>34</v>
      </c>
      <c r="C23" s="33">
        <v>4</v>
      </c>
      <c r="D23" s="34">
        <v>8</v>
      </c>
      <c r="E23" s="33">
        <v>25</v>
      </c>
      <c r="F23" s="32">
        <v>175</v>
      </c>
      <c r="G23" s="32">
        <v>294</v>
      </c>
      <c r="H23" s="31">
        <v>1439</v>
      </c>
    </row>
    <row r="24" spans="1:8" s="3" customFormat="1" ht="18" customHeight="1" x14ac:dyDescent="0.2">
      <c r="A24" s="3" t="s">
        <v>35</v>
      </c>
      <c r="B24" s="8" t="s">
        <v>36</v>
      </c>
      <c r="C24" s="33">
        <v>6</v>
      </c>
      <c r="D24" s="34">
        <v>3</v>
      </c>
      <c r="E24" s="33">
        <v>96</v>
      </c>
      <c r="F24" s="32">
        <v>1455</v>
      </c>
      <c r="G24" s="32">
        <v>2341</v>
      </c>
      <c r="H24" s="31">
        <v>20360</v>
      </c>
    </row>
    <row r="25" spans="1:8" s="3" customFormat="1" ht="12.6" customHeight="1" x14ac:dyDescent="0.2">
      <c r="A25" s="3" t="s">
        <v>37</v>
      </c>
      <c r="B25" s="8" t="s">
        <v>38</v>
      </c>
      <c r="C25" s="33">
        <v>0</v>
      </c>
      <c r="D25" s="34" t="s">
        <v>89</v>
      </c>
      <c r="E25" s="33" t="s">
        <v>89</v>
      </c>
      <c r="F25" s="32">
        <v>133</v>
      </c>
      <c r="G25" s="32">
        <v>270</v>
      </c>
      <c r="H25" s="31">
        <v>3984</v>
      </c>
    </row>
    <row r="26" spans="1:8" s="3" customFormat="1" ht="12.6" customHeight="1" x14ac:dyDescent="0.2">
      <c r="A26" s="3" t="s">
        <v>39</v>
      </c>
      <c r="B26" s="8" t="s">
        <v>40</v>
      </c>
      <c r="C26" s="33">
        <v>0</v>
      </c>
      <c r="D26" s="34">
        <v>0</v>
      </c>
      <c r="E26" s="33">
        <v>29</v>
      </c>
      <c r="F26" s="32">
        <v>700</v>
      </c>
      <c r="G26" s="32">
        <v>1076</v>
      </c>
      <c r="H26" s="31">
        <v>7653</v>
      </c>
    </row>
    <row r="27" spans="1:8" s="3" customFormat="1" ht="12.6" customHeight="1" x14ac:dyDescent="0.2">
      <c r="A27" s="3" t="s">
        <v>41</v>
      </c>
      <c r="B27" s="8" t="s">
        <v>42</v>
      </c>
      <c r="C27" s="33">
        <v>0</v>
      </c>
      <c r="D27" s="34">
        <v>0</v>
      </c>
      <c r="E27" s="33">
        <v>22</v>
      </c>
      <c r="F27" s="32">
        <v>473</v>
      </c>
      <c r="G27" s="32">
        <v>578</v>
      </c>
      <c r="H27" s="31">
        <v>2374</v>
      </c>
    </row>
    <row r="28" spans="1:8" s="3" customFormat="1" ht="12.6" customHeight="1" x14ac:dyDescent="0.2">
      <c r="A28" s="3" t="s">
        <v>45</v>
      </c>
      <c r="B28" s="8" t="s">
        <v>46</v>
      </c>
      <c r="C28" s="33" t="s">
        <v>89</v>
      </c>
      <c r="D28" s="34" t="s">
        <v>89</v>
      </c>
      <c r="E28" s="33">
        <v>27</v>
      </c>
      <c r="F28" s="32">
        <v>261</v>
      </c>
      <c r="G28" s="32">
        <v>398</v>
      </c>
      <c r="H28" s="31">
        <v>4389</v>
      </c>
    </row>
    <row r="29" spans="1:8" s="3" customFormat="1" ht="12.6" customHeight="1" x14ac:dyDescent="0.2">
      <c r="A29" s="3" t="s">
        <v>47</v>
      </c>
      <c r="B29" s="8" t="s">
        <v>48</v>
      </c>
      <c r="C29" s="33" t="s">
        <v>89</v>
      </c>
      <c r="D29" s="34" t="s">
        <v>89</v>
      </c>
      <c r="E29" s="33">
        <v>15</v>
      </c>
      <c r="F29" s="32">
        <v>200</v>
      </c>
      <c r="G29" s="32">
        <v>403</v>
      </c>
      <c r="H29" s="31">
        <v>3285</v>
      </c>
    </row>
    <row r="30" spans="1:8" s="3" customFormat="1" ht="12.6" customHeight="1" x14ac:dyDescent="0.2">
      <c r="A30" s="3" t="s">
        <v>49</v>
      </c>
      <c r="B30" s="8" t="s">
        <v>50</v>
      </c>
      <c r="C30" s="33">
        <v>0</v>
      </c>
      <c r="D30" s="34">
        <v>0</v>
      </c>
      <c r="E30" s="33">
        <v>0</v>
      </c>
      <c r="F30" s="32">
        <v>26</v>
      </c>
      <c r="G30" s="32">
        <v>71</v>
      </c>
      <c r="H30" s="31">
        <v>716</v>
      </c>
    </row>
    <row r="31" spans="1:8" s="3" customFormat="1" ht="18" customHeight="1" x14ac:dyDescent="0.2">
      <c r="A31" s="3" t="s">
        <v>51</v>
      </c>
      <c r="B31" s="8" t="s">
        <v>52</v>
      </c>
      <c r="C31" s="33" t="s">
        <v>89</v>
      </c>
      <c r="D31" s="34" t="s">
        <v>89</v>
      </c>
      <c r="E31" s="33">
        <v>10</v>
      </c>
      <c r="F31" s="32">
        <v>311</v>
      </c>
      <c r="G31" s="32">
        <v>526</v>
      </c>
      <c r="H31" s="31">
        <v>2485</v>
      </c>
    </row>
    <row r="32" spans="1:8" s="3" customFormat="1" ht="12.6" customHeight="1" x14ac:dyDescent="0.2">
      <c r="A32" s="3" t="s">
        <v>78</v>
      </c>
      <c r="B32" s="8" t="s">
        <v>53</v>
      </c>
      <c r="C32" s="33">
        <v>0</v>
      </c>
      <c r="D32" s="34">
        <v>0</v>
      </c>
      <c r="E32" s="33">
        <v>4</v>
      </c>
      <c r="F32" s="32">
        <v>66</v>
      </c>
      <c r="G32" s="32">
        <v>97</v>
      </c>
      <c r="H32" s="31">
        <v>895</v>
      </c>
    </row>
    <row r="33" spans="1:8" s="3" customFormat="1" ht="18" customHeight="1" x14ac:dyDescent="0.2">
      <c r="A33" s="3" t="s">
        <v>54</v>
      </c>
      <c r="B33" s="8" t="s">
        <v>55</v>
      </c>
      <c r="C33" s="33" t="s">
        <v>89</v>
      </c>
      <c r="D33" s="34">
        <v>0</v>
      </c>
      <c r="E33" s="33" t="s">
        <v>89</v>
      </c>
      <c r="F33" s="32">
        <v>684</v>
      </c>
      <c r="G33" s="32">
        <v>484</v>
      </c>
      <c r="H33" s="31">
        <v>1238</v>
      </c>
    </row>
    <row r="34" spans="1:8" s="3" customFormat="1" ht="12.6" customHeight="1" x14ac:dyDescent="0.2">
      <c r="A34" s="3" t="s">
        <v>56</v>
      </c>
      <c r="B34" s="8" t="s">
        <v>57</v>
      </c>
      <c r="C34" s="33" t="s">
        <v>89</v>
      </c>
      <c r="D34" s="34">
        <v>0</v>
      </c>
      <c r="E34" s="33" t="s">
        <v>89</v>
      </c>
      <c r="F34" s="32">
        <v>506</v>
      </c>
      <c r="G34" s="32">
        <v>304</v>
      </c>
      <c r="H34" s="31">
        <v>287</v>
      </c>
    </row>
    <row r="35" spans="1:8" s="3" customFormat="1" ht="18" customHeight="1" x14ac:dyDescent="0.2">
      <c r="A35" s="3" t="s">
        <v>58</v>
      </c>
      <c r="B35" s="8" t="s">
        <v>59</v>
      </c>
      <c r="C35" s="33" t="s">
        <v>89</v>
      </c>
      <c r="D35" s="34">
        <v>0</v>
      </c>
      <c r="E35" s="33" t="s">
        <v>89</v>
      </c>
      <c r="F35" s="32">
        <v>30</v>
      </c>
      <c r="G35" s="32">
        <v>75</v>
      </c>
      <c r="H35" s="31">
        <v>701</v>
      </c>
    </row>
    <row r="36" spans="1:8" s="3" customFormat="1" ht="30" customHeight="1" x14ac:dyDescent="0.2">
      <c r="A36" s="19" t="s">
        <v>80</v>
      </c>
      <c r="B36" s="16" t="s">
        <v>60</v>
      </c>
      <c r="C36" s="33">
        <v>41</v>
      </c>
      <c r="D36" s="34">
        <v>0</v>
      </c>
      <c r="E36" s="33" t="s">
        <v>89</v>
      </c>
      <c r="F36" s="32" t="s">
        <v>89</v>
      </c>
      <c r="G36" s="32" t="s">
        <v>89</v>
      </c>
      <c r="H36" s="31">
        <v>0</v>
      </c>
    </row>
    <row r="37" spans="1:8" s="3" customFormat="1" ht="40.5" customHeight="1" x14ac:dyDescent="0.2">
      <c r="A37" s="17" t="s">
        <v>75</v>
      </c>
      <c r="B37" s="35" t="s">
        <v>82</v>
      </c>
      <c r="C37" s="33">
        <v>10</v>
      </c>
      <c r="D37" s="34">
        <v>23</v>
      </c>
      <c r="E37" s="33">
        <v>87</v>
      </c>
      <c r="F37" s="32">
        <v>303</v>
      </c>
      <c r="G37" s="32">
        <v>282</v>
      </c>
      <c r="H37" s="31">
        <v>1500</v>
      </c>
    </row>
    <row r="38" spans="1:8" s="3" customFormat="1" ht="12.6" customHeight="1" x14ac:dyDescent="0.2">
      <c r="A38" s="3" t="s">
        <v>61</v>
      </c>
      <c r="B38" s="8" t="s">
        <v>62</v>
      </c>
      <c r="C38" s="33">
        <v>3</v>
      </c>
      <c r="D38" s="34">
        <v>19</v>
      </c>
      <c r="E38" s="33">
        <v>40</v>
      </c>
      <c r="F38" s="32">
        <v>61</v>
      </c>
      <c r="G38" s="32">
        <v>34</v>
      </c>
      <c r="H38" s="31">
        <v>61</v>
      </c>
    </row>
    <row r="39" spans="1:8" s="3" customFormat="1" ht="12.6" customHeight="1" x14ac:dyDescent="0.2">
      <c r="A39" s="3" t="s">
        <v>63</v>
      </c>
      <c r="B39" s="8" t="s">
        <v>64</v>
      </c>
      <c r="C39" s="33" t="s">
        <v>89</v>
      </c>
      <c r="D39" s="34" t="s">
        <v>89</v>
      </c>
      <c r="E39" s="33">
        <v>12</v>
      </c>
      <c r="F39" s="32">
        <v>80</v>
      </c>
      <c r="G39" s="32">
        <v>100</v>
      </c>
      <c r="H39" s="31">
        <v>1021</v>
      </c>
    </row>
    <row r="40" spans="1:8" s="3" customFormat="1" ht="12.6" customHeight="1" x14ac:dyDescent="0.2">
      <c r="A40" s="3" t="s">
        <v>65</v>
      </c>
      <c r="B40" s="8" t="s">
        <v>66</v>
      </c>
      <c r="C40" s="33" t="s">
        <v>89</v>
      </c>
      <c r="D40" s="34">
        <v>0</v>
      </c>
      <c r="E40" s="33">
        <v>0</v>
      </c>
      <c r="F40" s="32">
        <v>6</v>
      </c>
      <c r="G40" s="32" t="s">
        <v>89</v>
      </c>
      <c r="H40" s="31">
        <v>3</v>
      </c>
    </row>
    <row r="41" spans="1:8" s="3" customFormat="1" ht="18" customHeight="1" x14ac:dyDescent="0.2">
      <c r="A41" s="3" t="s">
        <v>67</v>
      </c>
      <c r="B41" s="8" t="s">
        <v>68</v>
      </c>
      <c r="C41" s="33" t="s">
        <v>89</v>
      </c>
      <c r="D41" s="34" t="s">
        <v>89</v>
      </c>
      <c r="E41" s="33">
        <v>98</v>
      </c>
      <c r="F41" s="32">
        <v>188</v>
      </c>
      <c r="G41" s="32">
        <v>84</v>
      </c>
      <c r="H41" s="31">
        <v>235</v>
      </c>
    </row>
    <row r="42" spans="1:8" s="3" customFormat="1" ht="18" customHeight="1" x14ac:dyDescent="0.2">
      <c r="A42" s="3" t="s">
        <v>69</v>
      </c>
      <c r="B42" s="8" t="s">
        <v>70</v>
      </c>
      <c r="C42" s="33">
        <v>4</v>
      </c>
      <c r="D42" s="34" t="s">
        <v>89</v>
      </c>
      <c r="E42" s="33">
        <v>11</v>
      </c>
      <c r="F42" s="32" t="s">
        <v>89</v>
      </c>
      <c r="G42" s="32">
        <v>0</v>
      </c>
      <c r="H42" s="31">
        <v>7</v>
      </c>
    </row>
    <row r="43" spans="1:8" s="4" customFormat="1" ht="18" customHeight="1" x14ac:dyDescent="0.2">
      <c r="A43" s="4" t="s">
        <v>71</v>
      </c>
      <c r="B43" s="9" t="s">
        <v>4</v>
      </c>
      <c r="C43" s="29">
        <v>139</v>
      </c>
      <c r="D43" s="30">
        <v>77</v>
      </c>
      <c r="E43" s="29">
        <v>717</v>
      </c>
      <c r="F43" s="28">
        <v>6427</v>
      </c>
      <c r="G43" s="28">
        <v>7931</v>
      </c>
      <c r="H43" s="27">
        <v>40999</v>
      </c>
    </row>
    <row r="44" spans="1:8" s="4" customFormat="1" ht="11.25" customHeight="1" x14ac:dyDescent="0.2">
      <c r="A44" s="88"/>
      <c r="B44" s="88"/>
      <c r="C44" s="88"/>
      <c r="D44" s="88"/>
      <c r="E44" s="88"/>
      <c r="F44" s="88"/>
      <c r="G44" s="88"/>
      <c r="H44" s="88"/>
    </row>
    <row r="45" spans="1:8" ht="11.25" customHeight="1" x14ac:dyDescent="0.2">
      <c r="A45" s="1" t="s">
        <v>5</v>
      </c>
    </row>
    <row r="46" spans="1:8" ht="10.5" customHeight="1" x14ac:dyDescent="0.2">
      <c r="A46" s="88" t="s">
        <v>79</v>
      </c>
      <c r="B46" s="88"/>
      <c r="C46" s="88"/>
      <c r="D46" s="88"/>
      <c r="E46" s="88"/>
      <c r="F46" s="88"/>
      <c r="G46" s="88"/>
      <c r="H46" s="88"/>
    </row>
    <row r="47" spans="1:8" customFormat="1" ht="10.5" customHeight="1" x14ac:dyDescent="0.2">
      <c r="A47" s="89" t="s">
        <v>72</v>
      </c>
      <c r="B47" s="89"/>
      <c r="C47" s="14" t="s">
        <v>73</v>
      </c>
      <c r="E47" s="15"/>
      <c r="F47" s="2"/>
    </row>
    <row r="48" spans="1:8" customFormat="1" ht="10.5" customHeight="1" x14ac:dyDescent="0.2">
      <c r="A48" s="90" t="s">
        <v>74</v>
      </c>
      <c r="B48" s="90"/>
      <c r="C48" s="14"/>
      <c r="E48" s="15"/>
      <c r="F48" s="2"/>
    </row>
  </sheetData>
  <mergeCells count="16">
    <mergeCell ref="A46:H46"/>
    <mergeCell ref="A47:B47"/>
    <mergeCell ref="A48:B48"/>
    <mergeCell ref="A1:H1"/>
    <mergeCell ref="A2:H2"/>
    <mergeCell ref="A4:H4"/>
    <mergeCell ref="A6:A8"/>
    <mergeCell ref="B6:B8"/>
    <mergeCell ref="C6:H6"/>
    <mergeCell ref="C7:C8"/>
    <mergeCell ref="D7:D8"/>
    <mergeCell ref="E7:E8"/>
    <mergeCell ref="F7:F8"/>
    <mergeCell ref="A44:H44"/>
    <mergeCell ref="H7:H8"/>
    <mergeCell ref="G7:G8"/>
  </mergeCells>
  <conditionalFormatting sqref="C43:H43">
    <cfRule type="cellIs" dxfId="27" priority="2" stopIfTrue="1" operator="between">
      <formula>1</formula>
      <formula>2</formula>
    </cfRule>
  </conditionalFormatting>
  <conditionalFormatting sqref="C43:H43">
    <cfRule type="cellIs" dxfId="26" priority="1" stopIfTrue="1" operator="between">
      <formula>1</formula>
      <formula>2</formula>
    </cfRule>
  </conditionalFormatting>
  <pageMargins left="0.78740157480314965" right="0.82677165354330717" top="0.98425196850393704" bottom="0.98425196850393704" header="0.51181102362204722" footer="0.51181102362204722"/>
  <pageSetup paperSize="9" orientation="portrait" r:id="rId1"/>
  <headerFooter alignWithMargins="0">
    <oddFooter>&amp;C&amp;6©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Normal="100" workbookViewId="0">
      <selection activeCell="A10" sqref="A10"/>
    </sheetView>
  </sheetViews>
  <sheetFormatPr baseColWidth="10" defaultRowHeight="12.75" x14ac:dyDescent="0.2"/>
  <cols>
    <col min="1" max="1" width="10.7109375" style="36" customWidth="1"/>
    <col min="2" max="2" width="37.85546875" style="36" customWidth="1"/>
    <col min="3" max="3" width="5.7109375" style="36" customWidth="1"/>
    <col min="4" max="7" width="6" style="36" customWidth="1"/>
    <col min="8" max="8" width="7.85546875" style="36" customWidth="1"/>
    <col min="9" max="16384" width="11.42578125" style="36"/>
  </cols>
  <sheetData>
    <row r="1" spans="1:8" ht="16.5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6.5" customHeight="1" x14ac:dyDescent="0.25">
      <c r="A2" s="92"/>
      <c r="B2" s="92"/>
      <c r="C2" s="92"/>
      <c r="D2" s="92"/>
      <c r="E2" s="92"/>
      <c r="F2" s="92"/>
      <c r="G2" s="92"/>
      <c r="H2" s="92"/>
    </row>
    <row r="3" spans="1:8" ht="7.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s="37" customFormat="1" ht="7.5" customHeight="1" x14ac:dyDescent="0.2">
      <c r="A4" s="101"/>
      <c r="B4" s="101"/>
      <c r="C4" s="101"/>
      <c r="D4" s="101"/>
      <c r="E4" s="101"/>
      <c r="F4" s="101"/>
      <c r="G4" s="101"/>
      <c r="H4" s="101"/>
    </row>
    <row r="5" spans="1:8" s="37" customFormat="1" ht="7.5" customHeight="1" x14ac:dyDescent="0.2">
      <c r="A5" s="38"/>
      <c r="B5" s="38"/>
      <c r="C5" s="38"/>
      <c r="D5" s="38"/>
      <c r="E5" s="38"/>
      <c r="F5" s="38"/>
      <c r="G5" s="38"/>
      <c r="H5" s="38"/>
    </row>
    <row r="6" spans="1:8" s="2" customFormat="1" ht="12.75" customHeight="1" x14ac:dyDescent="0.2">
      <c r="A6" s="94" t="s">
        <v>7</v>
      </c>
      <c r="B6" s="95" t="s">
        <v>0</v>
      </c>
      <c r="C6" s="95" t="s">
        <v>94</v>
      </c>
      <c r="D6" s="95"/>
      <c r="E6" s="95"/>
      <c r="F6" s="95"/>
      <c r="G6" s="95"/>
      <c r="H6" s="96"/>
    </row>
    <row r="7" spans="1:8" s="2" customFormat="1" ht="12.75" customHeight="1" x14ac:dyDescent="0.2">
      <c r="A7" s="94"/>
      <c r="B7" s="95"/>
      <c r="C7" s="95" t="s">
        <v>6</v>
      </c>
      <c r="D7" s="95" t="s">
        <v>93</v>
      </c>
      <c r="E7" s="97" t="s">
        <v>92</v>
      </c>
      <c r="F7" s="97" t="s">
        <v>91</v>
      </c>
      <c r="G7" s="97" t="s">
        <v>90</v>
      </c>
      <c r="H7" s="96" t="s">
        <v>1</v>
      </c>
    </row>
    <row r="8" spans="1:8" s="2" customFormat="1" ht="22.5" customHeight="1" x14ac:dyDescent="0.2">
      <c r="A8" s="94"/>
      <c r="B8" s="95"/>
      <c r="C8" s="95"/>
      <c r="D8" s="95"/>
      <c r="E8" s="97"/>
      <c r="F8" s="97"/>
      <c r="G8" s="97"/>
      <c r="H8" s="96"/>
    </row>
    <row r="9" spans="1:8" ht="11.1" customHeight="1" x14ac:dyDescent="0.2">
      <c r="A9" s="3"/>
      <c r="B9" s="7"/>
      <c r="C9" s="3"/>
      <c r="D9" s="5"/>
      <c r="E9" s="3"/>
      <c r="F9" s="3"/>
      <c r="G9" s="3"/>
      <c r="H9" s="3"/>
    </row>
    <row r="10" spans="1:8" s="3" customFormat="1" ht="12.6" customHeight="1" x14ac:dyDescent="0.2">
      <c r="A10" s="3" t="s">
        <v>8</v>
      </c>
      <c r="B10" s="7" t="s">
        <v>9</v>
      </c>
      <c r="C10" s="39" t="s">
        <v>89</v>
      </c>
      <c r="D10" s="39" t="s">
        <v>89</v>
      </c>
      <c r="E10" s="40">
        <v>7</v>
      </c>
      <c r="F10" s="41">
        <v>54</v>
      </c>
      <c r="G10" s="41">
        <v>74</v>
      </c>
      <c r="H10" s="42">
        <v>448</v>
      </c>
    </row>
    <row r="11" spans="1:8" s="3" customFormat="1" ht="12.6" customHeight="1" x14ac:dyDescent="0.2">
      <c r="A11" s="3" t="s">
        <v>10</v>
      </c>
      <c r="B11" s="8" t="s">
        <v>11</v>
      </c>
      <c r="C11" s="39">
        <v>0</v>
      </c>
      <c r="D11" s="39">
        <v>0</v>
      </c>
      <c r="E11" s="40">
        <v>0</v>
      </c>
      <c r="F11" s="41">
        <v>4</v>
      </c>
      <c r="G11" s="41">
        <v>0</v>
      </c>
      <c r="H11" s="42">
        <v>6</v>
      </c>
    </row>
    <row r="12" spans="1:8" s="3" customFormat="1" ht="18" customHeight="1" x14ac:dyDescent="0.2">
      <c r="A12" s="3" t="s">
        <v>12</v>
      </c>
      <c r="B12" s="8" t="s">
        <v>2</v>
      </c>
      <c r="C12" s="39">
        <v>12</v>
      </c>
      <c r="D12" s="39">
        <v>12</v>
      </c>
      <c r="E12" s="40">
        <v>174</v>
      </c>
      <c r="F12" s="41">
        <v>2451</v>
      </c>
      <c r="G12" s="41">
        <v>2890</v>
      </c>
      <c r="H12" s="42">
        <v>7910</v>
      </c>
    </row>
    <row r="13" spans="1:8" s="3" customFormat="1" ht="12.6" customHeight="1" x14ac:dyDescent="0.2">
      <c r="A13" s="3" t="s">
        <v>13</v>
      </c>
      <c r="B13" s="8" t="s">
        <v>14</v>
      </c>
      <c r="C13" s="39">
        <v>12</v>
      </c>
      <c r="D13" s="39">
        <v>12</v>
      </c>
      <c r="E13" s="40">
        <v>170</v>
      </c>
      <c r="F13" s="41">
        <v>2410</v>
      </c>
      <c r="G13" s="41">
        <v>2844</v>
      </c>
      <c r="H13" s="42">
        <v>7569</v>
      </c>
    </row>
    <row r="14" spans="1:8" s="3" customFormat="1" ht="12.6" customHeight="1" x14ac:dyDescent="0.2">
      <c r="A14" s="3" t="s">
        <v>15</v>
      </c>
      <c r="B14" s="8" t="s">
        <v>16</v>
      </c>
      <c r="C14" s="39">
        <v>0</v>
      </c>
      <c r="D14" s="39" t="s">
        <v>89</v>
      </c>
      <c r="E14" s="40" t="s">
        <v>89</v>
      </c>
      <c r="F14" s="41">
        <v>809</v>
      </c>
      <c r="G14" s="41">
        <v>1115</v>
      </c>
      <c r="H14" s="42">
        <v>2657</v>
      </c>
    </row>
    <row r="15" spans="1:8" s="3" customFormat="1" ht="12.6" customHeight="1" x14ac:dyDescent="0.2">
      <c r="A15" s="3" t="s">
        <v>17</v>
      </c>
      <c r="B15" s="8" t="s">
        <v>18</v>
      </c>
      <c r="C15" s="39">
        <v>0</v>
      </c>
      <c r="D15" s="39">
        <v>0</v>
      </c>
      <c r="E15" s="40">
        <v>13</v>
      </c>
      <c r="F15" s="41">
        <v>534</v>
      </c>
      <c r="G15" s="41">
        <v>524</v>
      </c>
      <c r="H15" s="42">
        <v>971</v>
      </c>
    </row>
    <row r="16" spans="1:8" s="3" customFormat="1" ht="12.6" customHeight="1" x14ac:dyDescent="0.2">
      <c r="A16" s="3" t="s">
        <v>19</v>
      </c>
      <c r="B16" s="8" t="s">
        <v>20</v>
      </c>
      <c r="C16" s="39">
        <v>0</v>
      </c>
      <c r="D16" s="39">
        <v>0</v>
      </c>
      <c r="E16" s="40">
        <v>5</v>
      </c>
      <c r="F16" s="41">
        <v>27</v>
      </c>
      <c r="G16" s="41">
        <v>31</v>
      </c>
      <c r="H16" s="42">
        <v>152</v>
      </c>
    </row>
    <row r="17" spans="1:8" s="3" customFormat="1" ht="12.6" customHeight="1" x14ac:dyDescent="0.2">
      <c r="A17" s="3" t="s">
        <v>21</v>
      </c>
      <c r="B17" s="8" t="s">
        <v>22</v>
      </c>
      <c r="C17" s="39">
        <v>0</v>
      </c>
      <c r="D17" s="39">
        <v>0</v>
      </c>
      <c r="E17" s="40">
        <v>23</v>
      </c>
      <c r="F17" s="41">
        <v>159</v>
      </c>
      <c r="G17" s="41">
        <v>149</v>
      </c>
      <c r="H17" s="42">
        <v>499</v>
      </c>
    </row>
    <row r="18" spans="1:8" s="3" customFormat="1" ht="12.6" customHeight="1" x14ac:dyDescent="0.2">
      <c r="A18" s="3" t="s">
        <v>23</v>
      </c>
      <c r="B18" s="8" t="s">
        <v>24</v>
      </c>
      <c r="C18" s="39">
        <v>0</v>
      </c>
      <c r="D18" s="39" t="s">
        <v>89</v>
      </c>
      <c r="E18" s="40" t="s">
        <v>89</v>
      </c>
      <c r="F18" s="41">
        <v>306</v>
      </c>
      <c r="G18" s="41">
        <v>436</v>
      </c>
      <c r="H18" s="42">
        <v>1739</v>
      </c>
    </row>
    <row r="19" spans="1:8" s="3" customFormat="1" ht="12.6" customHeight="1" x14ac:dyDescent="0.2">
      <c r="A19" s="3" t="s">
        <v>25</v>
      </c>
      <c r="B19" s="8" t="s">
        <v>26</v>
      </c>
      <c r="C19" s="39" t="s">
        <v>89</v>
      </c>
      <c r="D19" s="39" t="s">
        <v>89</v>
      </c>
      <c r="E19" s="40">
        <v>11</v>
      </c>
      <c r="F19" s="41">
        <v>134</v>
      </c>
      <c r="G19" s="41">
        <v>204</v>
      </c>
      <c r="H19" s="42">
        <v>816</v>
      </c>
    </row>
    <row r="20" spans="1:8" s="3" customFormat="1" ht="18" customHeight="1" x14ac:dyDescent="0.2">
      <c r="A20" s="3" t="s">
        <v>27</v>
      </c>
      <c r="B20" s="8" t="s">
        <v>28</v>
      </c>
      <c r="C20" s="39" t="s">
        <v>89</v>
      </c>
      <c r="D20" s="39">
        <v>0</v>
      </c>
      <c r="E20" s="40" t="s">
        <v>89</v>
      </c>
      <c r="F20" s="41">
        <v>177</v>
      </c>
      <c r="G20" s="41">
        <v>212</v>
      </c>
      <c r="H20" s="42">
        <v>1362</v>
      </c>
    </row>
    <row r="21" spans="1:8" s="3" customFormat="1" ht="12.6" customHeight="1" x14ac:dyDescent="0.2">
      <c r="A21" s="3" t="s">
        <v>29</v>
      </c>
      <c r="B21" s="8" t="s">
        <v>30</v>
      </c>
      <c r="C21" s="39">
        <v>0</v>
      </c>
      <c r="D21" s="39">
        <v>0</v>
      </c>
      <c r="E21" s="40">
        <v>13</v>
      </c>
      <c r="F21" s="41">
        <v>138</v>
      </c>
      <c r="G21" s="41">
        <v>170</v>
      </c>
      <c r="H21" s="42">
        <v>1081</v>
      </c>
    </row>
    <row r="22" spans="1:8" s="3" customFormat="1" ht="18" customHeight="1" x14ac:dyDescent="0.2">
      <c r="A22" s="3" t="s">
        <v>31</v>
      </c>
      <c r="B22" s="8" t="s">
        <v>32</v>
      </c>
      <c r="C22" s="39">
        <v>0</v>
      </c>
      <c r="D22" s="39" t="s">
        <v>89</v>
      </c>
      <c r="E22" s="40" t="s">
        <v>89</v>
      </c>
      <c r="F22" s="41">
        <v>192</v>
      </c>
      <c r="G22" s="41">
        <v>149</v>
      </c>
      <c r="H22" s="42">
        <v>2685</v>
      </c>
    </row>
    <row r="23" spans="1:8" s="3" customFormat="1" ht="18" customHeight="1" x14ac:dyDescent="0.2">
      <c r="A23" s="3" t="s">
        <v>33</v>
      </c>
      <c r="B23" s="8" t="s">
        <v>34</v>
      </c>
      <c r="C23" s="39">
        <v>9</v>
      </c>
      <c r="D23" s="39">
        <v>10</v>
      </c>
      <c r="E23" s="40">
        <v>27</v>
      </c>
      <c r="F23" s="41">
        <v>195</v>
      </c>
      <c r="G23" s="41">
        <v>233</v>
      </c>
      <c r="H23" s="42">
        <v>1384</v>
      </c>
    </row>
    <row r="24" spans="1:8" s="3" customFormat="1" ht="18" customHeight="1" x14ac:dyDescent="0.2">
      <c r="A24" s="3" t="s">
        <v>35</v>
      </c>
      <c r="B24" s="8" t="s">
        <v>36</v>
      </c>
      <c r="C24" s="39">
        <v>3</v>
      </c>
      <c r="D24" s="39">
        <v>3</v>
      </c>
      <c r="E24" s="40">
        <v>94</v>
      </c>
      <c r="F24" s="41">
        <v>1375</v>
      </c>
      <c r="G24" s="41">
        <v>2246</v>
      </c>
      <c r="H24" s="42">
        <v>19153</v>
      </c>
    </row>
    <row r="25" spans="1:8" s="3" customFormat="1" ht="12.6" customHeight="1" x14ac:dyDescent="0.2">
      <c r="A25" s="3" t="s">
        <v>37</v>
      </c>
      <c r="B25" s="8" t="s">
        <v>38</v>
      </c>
      <c r="C25" s="39">
        <v>0</v>
      </c>
      <c r="D25" s="39">
        <v>0</v>
      </c>
      <c r="E25" s="40">
        <v>8</v>
      </c>
      <c r="F25" s="41">
        <v>132</v>
      </c>
      <c r="G25" s="41">
        <v>250</v>
      </c>
      <c r="H25" s="42">
        <v>3871</v>
      </c>
    </row>
    <row r="26" spans="1:8" s="3" customFormat="1" ht="12.6" customHeight="1" x14ac:dyDescent="0.2">
      <c r="A26" s="3" t="s">
        <v>39</v>
      </c>
      <c r="B26" s="8" t="s">
        <v>40</v>
      </c>
      <c r="C26" s="39">
        <v>0</v>
      </c>
      <c r="D26" s="39">
        <v>0</v>
      </c>
      <c r="E26" s="40">
        <v>37</v>
      </c>
      <c r="F26" s="41">
        <v>699</v>
      </c>
      <c r="G26" s="41">
        <v>1036</v>
      </c>
      <c r="H26" s="42">
        <v>7036</v>
      </c>
    </row>
    <row r="27" spans="1:8" s="3" customFormat="1" ht="12.6" customHeight="1" x14ac:dyDescent="0.2">
      <c r="A27" s="3" t="s">
        <v>41</v>
      </c>
      <c r="B27" s="8" t="s">
        <v>42</v>
      </c>
      <c r="C27" s="39">
        <v>0</v>
      </c>
      <c r="D27" s="39">
        <v>0</v>
      </c>
      <c r="E27" s="40">
        <v>28</v>
      </c>
      <c r="F27" s="41">
        <v>454</v>
      </c>
      <c r="G27" s="41">
        <v>551</v>
      </c>
      <c r="H27" s="42">
        <v>2166</v>
      </c>
    </row>
    <row r="28" spans="1:8" s="3" customFormat="1" ht="12.6" customHeight="1" x14ac:dyDescent="0.2">
      <c r="A28" s="3" t="s">
        <v>45</v>
      </c>
      <c r="B28" s="8" t="s">
        <v>46</v>
      </c>
      <c r="C28" s="39" t="s">
        <v>89</v>
      </c>
      <c r="D28" s="39" t="s">
        <v>89</v>
      </c>
      <c r="E28" s="40">
        <v>14</v>
      </c>
      <c r="F28" s="41">
        <v>237</v>
      </c>
      <c r="G28" s="41">
        <v>411</v>
      </c>
      <c r="H28" s="42">
        <v>4237</v>
      </c>
    </row>
    <row r="29" spans="1:8" s="3" customFormat="1" ht="12.6" customHeight="1" x14ac:dyDescent="0.2">
      <c r="A29" s="3" t="s">
        <v>47</v>
      </c>
      <c r="B29" s="8" t="s">
        <v>48</v>
      </c>
      <c r="C29" s="39" t="s">
        <v>89</v>
      </c>
      <c r="D29" s="39" t="s">
        <v>89</v>
      </c>
      <c r="E29" s="40">
        <v>19</v>
      </c>
      <c r="F29" s="41">
        <v>177</v>
      </c>
      <c r="G29" s="41">
        <v>374</v>
      </c>
      <c r="H29" s="42">
        <v>3011</v>
      </c>
    </row>
    <row r="30" spans="1:8" s="3" customFormat="1" ht="12.6" customHeight="1" x14ac:dyDescent="0.2">
      <c r="A30" s="3" t="s">
        <v>49</v>
      </c>
      <c r="B30" s="8" t="s">
        <v>50</v>
      </c>
      <c r="C30" s="39">
        <v>0</v>
      </c>
      <c r="D30" s="39">
        <v>0</v>
      </c>
      <c r="E30" s="40">
        <v>0</v>
      </c>
      <c r="F30" s="41">
        <v>19</v>
      </c>
      <c r="G30" s="41">
        <v>55</v>
      </c>
      <c r="H30" s="42">
        <v>579</v>
      </c>
    </row>
    <row r="31" spans="1:8" s="3" customFormat="1" ht="18" customHeight="1" x14ac:dyDescent="0.2">
      <c r="A31" s="3" t="s">
        <v>51</v>
      </c>
      <c r="B31" s="8" t="s">
        <v>52</v>
      </c>
      <c r="C31" s="39" t="s">
        <v>89</v>
      </c>
      <c r="D31" s="39" t="s">
        <v>89</v>
      </c>
      <c r="E31" s="40">
        <v>15</v>
      </c>
      <c r="F31" s="41">
        <v>298</v>
      </c>
      <c r="G31" s="41">
        <v>548</v>
      </c>
      <c r="H31" s="42">
        <v>2157</v>
      </c>
    </row>
    <row r="32" spans="1:8" s="3" customFormat="1" ht="12.6" customHeight="1" x14ac:dyDescent="0.2">
      <c r="A32" s="3" t="s">
        <v>78</v>
      </c>
      <c r="B32" s="8" t="s">
        <v>53</v>
      </c>
      <c r="C32" s="39" t="s">
        <v>89</v>
      </c>
      <c r="D32" s="39" t="s">
        <v>89</v>
      </c>
      <c r="E32" s="40">
        <v>5</v>
      </c>
      <c r="F32" s="41">
        <v>49</v>
      </c>
      <c r="G32" s="41">
        <v>96</v>
      </c>
      <c r="H32" s="42">
        <v>688</v>
      </c>
    </row>
    <row r="33" spans="1:8" s="3" customFormat="1" ht="18" customHeight="1" x14ac:dyDescent="0.2">
      <c r="A33" s="3" t="s">
        <v>54</v>
      </c>
      <c r="B33" s="8" t="s">
        <v>55</v>
      </c>
      <c r="C33" s="39">
        <v>0</v>
      </c>
      <c r="D33" s="39" t="s">
        <v>89</v>
      </c>
      <c r="E33" s="40" t="s">
        <v>89</v>
      </c>
      <c r="F33" s="41">
        <v>606</v>
      </c>
      <c r="G33" s="41">
        <v>489</v>
      </c>
      <c r="H33" s="42">
        <v>1335</v>
      </c>
    </row>
    <row r="34" spans="1:8" s="3" customFormat="1" ht="12.6" customHeight="1" x14ac:dyDescent="0.2">
      <c r="A34" s="3" t="s">
        <v>56</v>
      </c>
      <c r="B34" s="8" t="s">
        <v>57</v>
      </c>
      <c r="C34" s="39">
        <v>0</v>
      </c>
      <c r="D34" s="39">
        <v>0</v>
      </c>
      <c r="E34" s="40">
        <v>56</v>
      </c>
      <c r="F34" s="41">
        <v>441</v>
      </c>
      <c r="G34" s="41">
        <v>299</v>
      </c>
      <c r="H34" s="42">
        <v>295</v>
      </c>
    </row>
    <row r="35" spans="1:8" s="3" customFormat="1" ht="18" customHeight="1" x14ac:dyDescent="0.2">
      <c r="A35" s="3" t="s">
        <v>58</v>
      </c>
      <c r="B35" s="8" t="s">
        <v>59</v>
      </c>
      <c r="C35" s="39">
        <v>0</v>
      </c>
      <c r="D35" s="39" t="s">
        <v>89</v>
      </c>
      <c r="E35" s="40" t="s">
        <v>89</v>
      </c>
      <c r="F35" s="41">
        <v>36</v>
      </c>
      <c r="G35" s="41">
        <v>78</v>
      </c>
      <c r="H35" s="42">
        <v>709</v>
      </c>
    </row>
    <row r="36" spans="1:8" s="3" customFormat="1" ht="30" customHeight="1" x14ac:dyDescent="0.2">
      <c r="A36" s="19" t="s">
        <v>80</v>
      </c>
      <c r="B36" s="16" t="s">
        <v>60</v>
      </c>
      <c r="C36" s="39">
        <v>34</v>
      </c>
      <c r="D36" s="39">
        <v>0</v>
      </c>
      <c r="E36" s="40" t="s">
        <v>89</v>
      </c>
      <c r="F36" s="41" t="s">
        <v>89</v>
      </c>
      <c r="G36" s="41" t="s">
        <v>89</v>
      </c>
      <c r="H36" s="42">
        <v>0</v>
      </c>
    </row>
    <row r="37" spans="1:8" s="3" customFormat="1" ht="40.5" customHeight="1" x14ac:dyDescent="0.2">
      <c r="A37" s="17" t="s">
        <v>75</v>
      </c>
      <c r="B37" s="35" t="s">
        <v>82</v>
      </c>
      <c r="C37" s="39">
        <v>7</v>
      </c>
      <c r="D37" s="39">
        <v>23</v>
      </c>
      <c r="E37" s="40">
        <v>66</v>
      </c>
      <c r="F37" s="41">
        <v>273</v>
      </c>
      <c r="G37" s="41">
        <v>290</v>
      </c>
      <c r="H37" s="42">
        <v>1655</v>
      </c>
    </row>
    <row r="38" spans="1:8" s="3" customFormat="1" ht="12.6" customHeight="1" x14ac:dyDescent="0.2">
      <c r="A38" s="3" t="s">
        <v>61</v>
      </c>
      <c r="B38" s="8" t="s">
        <v>62</v>
      </c>
      <c r="C38" s="39" t="s">
        <v>89</v>
      </c>
      <c r="D38" s="39" t="s">
        <v>89</v>
      </c>
      <c r="E38" s="40">
        <v>26</v>
      </c>
      <c r="F38" s="41">
        <v>53</v>
      </c>
      <c r="G38" s="41">
        <v>20</v>
      </c>
      <c r="H38" s="42">
        <v>48</v>
      </c>
    </row>
    <row r="39" spans="1:8" s="3" customFormat="1" ht="12.6" customHeight="1" x14ac:dyDescent="0.2">
      <c r="A39" s="3" t="s">
        <v>63</v>
      </c>
      <c r="B39" s="8" t="s">
        <v>64</v>
      </c>
      <c r="C39" s="39" t="s">
        <v>89</v>
      </c>
      <c r="D39" s="39" t="s">
        <v>89</v>
      </c>
      <c r="E39" s="40">
        <v>12</v>
      </c>
      <c r="F39" s="41">
        <v>72</v>
      </c>
      <c r="G39" s="41">
        <v>119</v>
      </c>
      <c r="H39" s="42">
        <v>1141</v>
      </c>
    </row>
    <row r="40" spans="1:8" s="3" customFormat="1" ht="12.6" customHeight="1" x14ac:dyDescent="0.2">
      <c r="A40" s="3" t="s">
        <v>65</v>
      </c>
      <c r="B40" s="8" t="s">
        <v>66</v>
      </c>
      <c r="C40" s="39">
        <v>0</v>
      </c>
      <c r="D40" s="39" t="s">
        <v>89</v>
      </c>
      <c r="E40" s="40" t="s">
        <v>89</v>
      </c>
      <c r="F40" s="41">
        <v>7</v>
      </c>
      <c r="G40" s="41">
        <v>4</v>
      </c>
      <c r="H40" s="42">
        <v>5</v>
      </c>
    </row>
    <row r="41" spans="1:8" s="3" customFormat="1" ht="18" customHeight="1" x14ac:dyDescent="0.2">
      <c r="A41" s="3" t="s">
        <v>67</v>
      </c>
      <c r="B41" s="8" t="s">
        <v>68</v>
      </c>
      <c r="C41" s="39" t="s">
        <v>89</v>
      </c>
      <c r="D41" s="39" t="s">
        <v>89</v>
      </c>
      <c r="E41" s="40">
        <v>107</v>
      </c>
      <c r="F41" s="41">
        <v>179</v>
      </c>
      <c r="G41" s="41">
        <v>80</v>
      </c>
      <c r="H41" s="42">
        <v>198</v>
      </c>
    </row>
    <row r="42" spans="1:8" s="3" customFormat="1" ht="18" customHeight="1" x14ac:dyDescent="0.2">
      <c r="A42" s="3" t="s">
        <v>69</v>
      </c>
      <c r="B42" s="8" t="s">
        <v>70</v>
      </c>
      <c r="C42" s="39" t="s">
        <v>89</v>
      </c>
      <c r="D42" s="39" t="s">
        <v>89</v>
      </c>
      <c r="E42" s="40">
        <v>5</v>
      </c>
      <c r="F42" s="41">
        <v>4</v>
      </c>
      <c r="G42" s="41" t="s">
        <v>89</v>
      </c>
      <c r="H42" s="42">
        <v>3</v>
      </c>
    </row>
    <row r="43" spans="1:8" s="4" customFormat="1" ht="18" customHeight="1" x14ac:dyDescent="0.2">
      <c r="A43" s="4" t="s">
        <v>71</v>
      </c>
      <c r="B43" s="9" t="s">
        <v>4</v>
      </c>
      <c r="C43" s="13">
        <v>128</v>
      </c>
      <c r="D43" s="13">
        <v>92</v>
      </c>
      <c r="E43" s="13">
        <v>740</v>
      </c>
      <c r="F43" s="13">
        <v>6307</v>
      </c>
      <c r="G43" s="13">
        <v>7627</v>
      </c>
      <c r="H43" s="13">
        <v>40052</v>
      </c>
    </row>
    <row r="44" spans="1:8" s="4" customFormat="1" ht="11.25" customHeight="1" x14ac:dyDescent="0.2">
      <c r="A44" s="88"/>
      <c r="B44" s="88"/>
      <c r="C44" s="88"/>
      <c r="D44" s="88"/>
      <c r="E44" s="88"/>
      <c r="F44" s="88"/>
      <c r="G44" s="88"/>
      <c r="H44" s="88"/>
    </row>
    <row r="45" spans="1:8" ht="11.25" customHeight="1" x14ac:dyDescent="0.2">
      <c r="A45" s="36" t="s">
        <v>5</v>
      </c>
    </row>
    <row r="46" spans="1:8" ht="10.5" customHeight="1" x14ac:dyDescent="0.2">
      <c r="A46" s="2" t="s">
        <v>79</v>
      </c>
    </row>
    <row r="47" spans="1:8" customFormat="1" ht="10.5" customHeight="1" x14ac:dyDescent="0.2">
      <c r="A47" s="43" t="s">
        <v>72</v>
      </c>
      <c r="B47" s="44"/>
      <c r="C47" s="45" t="s">
        <v>73</v>
      </c>
      <c r="E47" s="14"/>
      <c r="F47" s="2"/>
    </row>
    <row r="48" spans="1:8" customFormat="1" ht="10.5" customHeight="1" x14ac:dyDescent="0.2">
      <c r="A48" s="46" t="s">
        <v>74</v>
      </c>
      <c r="B48" s="44"/>
      <c r="C48" s="45"/>
      <c r="E48" s="14"/>
      <c r="F48" s="2"/>
    </row>
  </sheetData>
  <mergeCells count="13">
    <mergeCell ref="A44:H44"/>
    <mergeCell ref="A1:H1"/>
    <mergeCell ref="A2:H2"/>
    <mergeCell ref="A4:H4"/>
    <mergeCell ref="A6:A8"/>
    <mergeCell ref="B6:B8"/>
    <mergeCell ref="C6:H6"/>
    <mergeCell ref="C7:C8"/>
    <mergeCell ref="D7:D8"/>
    <mergeCell ref="E7:E8"/>
    <mergeCell ref="F7:F8"/>
    <mergeCell ref="G7:G8"/>
    <mergeCell ref="H7:H8"/>
  </mergeCells>
  <pageMargins left="0.78740157480314965" right="0.82677165354330717" top="0.98425196850393704" bottom="0.98425196850393704" header="0.51181102362204722" footer="0.51181102362204722"/>
  <pageSetup paperSize="9" orientation="portrait" r:id="rId1"/>
  <headerFooter alignWithMargins="0"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Normal="100" workbookViewId="0">
      <selection activeCell="J27" sqref="J27"/>
    </sheetView>
  </sheetViews>
  <sheetFormatPr baseColWidth="10" defaultRowHeight="11.25" x14ac:dyDescent="0.2"/>
  <cols>
    <col min="1" max="1" width="17.7109375" style="48" customWidth="1"/>
    <col min="2" max="2" width="53.42578125" style="48" customWidth="1"/>
    <col min="3" max="3" width="13.140625" style="51" customWidth="1"/>
    <col min="4" max="7" width="17.5703125" style="51" customWidth="1"/>
    <col min="8" max="8" width="15.42578125" style="51" customWidth="1"/>
    <col min="9" max="16384" width="11.42578125" style="48"/>
  </cols>
  <sheetData>
    <row r="1" spans="1:8" x14ac:dyDescent="0.2">
      <c r="A1" s="80" t="s">
        <v>154</v>
      </c>
      <c r="F1" s="22"/>
    </row>
    <row r="2" spans="1:8" x14ac:dyDescent="0.2">
      <c r="A2" s="79" t="s">
        <v>153</v>
      </c>
    </row>
    <row r="3" spans="1:8" ht="20.100000000000001" customHeight="1" x14ac:dyDescent="0.2">
      <c r="A3" s="78" t="s">
        <v>152</v>
      </c>
      <c r="B3" s="77"/>
      <c r="C3" s="76"/>
      <c r="D3" s="76"/>
      <c r="E3" s="76"/>
      <c r="F3" s="76"/>
      <c r="G3" s="76"/>
      <c r="H3" s="76"/>
    </row>
    <row r="4" spans="1:8" ht="30" customHeight="1" x14ac:dyDescent="0.2">
      <c r="A4" s="75" t="s">
        <v>7</v>
      </c>
      <c r="B4" s="47" t="s">
        <v>0</v>
      </c>
      <c r="C4" s="47" t="s">
        <v>151</v>
      </c>
      <c r="D4" s="47" t="s">
        <v>150</v>
      </c>
      <c r="E4" s="47" t="s">
        <v>149</v>
      </c>
      <c r="F4" s="47" t="s">
        <v>148</v>
      </c>
      <c r="G4" s="47" t="s">
        <v>147</v>
      </c>
      <c r="H4" s="74" t="s">
        <v>146</v>
      </c>
    </row>
    <row r="5" spans="1:8" s="52" customFormat="1" x14ac:dyDescent="0.2">
      <c r="A5" s="48" t="s">
        <v>8</v>
      </c>
      <c r="B5" s="73" t="s">
        <v>145</v>
      </c>
      <c r="C5" s="56" t="s">
        <v>89</v>
      </c>
      <c r="D5" s="56" t="s">
        <v>89</v>
      </c>
      <c r="E5" s="55">
        <v>9</v>
      </c>
      <c r="F5" s="54">
        <v>59</v>
      </c>
      <c r="G5" s="54">
        <v>74</v>
      </c>
      <c r="H5" s="53">
        <v>431</v>
      </c>
    </row>
    <row r="6" spans="1:8" s="52" customFormat="1" x14ac:dyDescent="0.2">
      <c r="A6" s="69" t="s">
        <v>144</v>
      </c>
      <c r="B6" s="68" t="s">
        <v>143</v>
      </c>
      <c r="C6" s="56" t="s">
        <v>89</v>
      </c>
      <c r="D6" s="56" t="s">
        <v>89</v>
      </c>
      <c r="E6" s="55" t="s">
        <v>89</v>
      </c>
      <c r="F6" s="54">
        <v>3</v>
      </c>
      <c r="G6" s="54">
        <v>0</v>
      </c>
      <c r="H6" s="53">
        <v>3</v>
      </c>
    </row>
    <row r="7" spans="1:8" s="52" customFormat="1" x14ac:dyDescent="0.2">
      <c r="A7" s="48" t="s">
        <v>12</v>
      </c>
      <c r="B7" s="67" t="s">
        <v>2</v>
      </c>
      <c r="C7" s="56">
        <v>12</v>
      </c>
      <c r="D7" s="56">
        <v>7</v>
      </c>
      <c r="E7" s="55">
        <v>183</v>
      </c>
      <c r="F7" s="54">
        <v>2322</v>
      </c>
      <c r="G7" s="54">
        <v>3009</v>
      </c>
      <c r="H7" s="53">
        <v>7849</v>
      </c>
    </row>
    <row r="8" spans="1:8" s="52" customFormat="1" x14ac:dyDescent="0.2">
      <c r="A8" s="69" t="s">
        <v>142</v>
      </c>
      <c r="B8" s="68" t="s">
        <v>141</v>
      </c>
      <c r="C8" s="56">
        <v>11</v>
      </c>
      <c r="D8" s="56">
        <v>6</v>
      </c>
      <c r="E8" s="55">
        <v>176</v>
      </c>
      <c r="F8" s="54">
        <v>2294</v>
      </c>
      <c r="G8" s="54">
        <v>2961</v>
      </c>
      <c r="H8" s="53">
        <v>7547</v>
      </c>
    </row>
    <row r="9" spans="1:8" s="52" customFormat="1" x14ac:dyDescent="0.2">
      <c r="A9" s="72" t="s">
        <v>140</v>
      </c>
      <c r="B9" s="71" t="s">
        <v>139</v>
      </c>
      <c r="C9" s="56">
        <v>0</v>
      </c>
      <c r="D9" s="56">
        <v>0</v>
      </c>
      <c r="E9" s="55">
        <v>44</v>
      </c>
      <c r="F9" s="54">
        <v>775</v>
      </c>
      <c r="G9" s="54">
        <v>1084</v>
      </c>
      <c r="H9" s="53">
        <v>2614</v>
      </c>
    </row>
    <row r="10" spans="1:8" s="52" customFormat="1" x14ac:dyDescent="0.2">
      <c r="A10" s="72" t="s">
        <v>138</v>
      </c>
      <c r="B10" s="71" t="s">
        <v>137</v>
      </c>
      <c r="C10" s="56">
        <v>0</v>
      </c>
      <c r="D10" s="56">
        <v>0</v>
      </c>
      <c r="E10" s="55">
        <v>11</v>
      </c>
      <c r="F10" s="54">
        <v>498</v>
      </c>
      <c r="G10" s="54">
        <v>613</v>
      </c>
      <c r="H10" s="53">
        <v>1001</v>
      </c>
    </row>
    <row r="11" spans="1:8" s="52" customFormat="1" x14ac:dyDescent="0.2">
      <c r="A11" s="72" t="s">
        <v>136</v>
      </c>
      <c r="B11" s="71" t="s">
        <v>135</v>
      </c>
      <c r="C11" s="56">
        <v>0</v>
      </c>
      <c r="D11" s="56">
        <v>0</v>
      </c>
      <c r="E11" s="55">
        <v>7</v>
      </c>
      <c r="F11" s="54">
        <v>38</v>
      </c>
      <c r="G11" s="54">
        <v>38</v>
      </c>
      <c r="H11" s="53">
        <v>147</v>
      </c>
    </row>
    <row r="12" spans="1:8" s="52" customFormat="1" x14ac:dyDescent="0.2">
      <c r="A12" s="72" t="s">
        <v>134</v>
      </c>
      <c r="B12" s="71" t="s">
        <v>133</v>
      </c>
      <c r="C12" s="56">
        <v>0</v>
      </c>
      <c r="D12" s="56">
        <v>0</v>
      </c>
      <c r="E12" s="55">
        <v>34</v>
      </c>
      <c r="F12" s="54">
        <v>171</v>
      </c>
      <c r="G12" s="54">
        <v>154</v>
      </c>
      <c r="H12" s="53">
        <v>516</v>
      </c>
    </row>
    <row r="13" spans="1:8" s="52" customFormat="1" x14ac:dyDescent="0.2">
      <c r="A13" s="72" t="s">
        <v>132</v>
      </c>
      <c r="B13" s="71" t="s">
        <v>131</v>
      </c>
      <c r="C13" s="56">
        <v>0</v>
      </c>
      <c r="D13" s="56">
        <v>0</v>
      </c>
      <c r="E13" s="55">
        <v>23</v>
      </c>
      <c r="F13" s="54">
        <v>292</v>
      </c>
      <c r="G13" s="54">
        <v>478</v>
      </c>
      <c r="H13" s="53">
        <v>1738</v>
      </c>
    </row>
    <row r="14" spans="1:8" s="52" customFormat="1" x14ac:dyDescent="0.2">
      <c r="A14" s="72" t="s">
        <v>130</v>
      </c>
      <c r="B14" s="71" t="s">
        <v>129</v>
      </c>
      <c r="C14" s="56" t="s">
        <v>89</v>
      </c>
      <c r="D14" s="56" t="s">
        <v>89</v>
      </c>
      <c r="E14" s="55">
        <v>18</v>
      </c>
      <c r="F14" s="54">
        <v>109</v>
      </c>
      <c r="G14" s="54">
        <v>216</v>
      </c>
      <c r="H14" s="53">
        <v>795</v>
      </c>
    </row>
    <row r="15" spans="1:8" s="52" customFormat="1" x14ac:dyDescent="0.2">
      <c r="A15" s="48" t="s">
        <v>27</v>
      </c>
      <c r="B15" s="67" t="s">
        <v>128</v>
      </c>
      <c r="C15" s="56" t="s">
        <v>89</v>
      </c>
      <c r="D15" s="56" t="s">
        <v>89</v>
      </c>
      <c r="E15" s="55">
        <v>22</v>
      </c>
      <c r="F15" s="54">
        <v>194</v>
      </c>
      <c r="G15" s="54">
        <v>250</v>
      </c>
      <c r="H15" s="53">
        <v>1465</v>
      </c>
    </row>
    <row r="16" spans="1:8" s="52" customFormat="1" x14ac:dyDescent="0.2">
      <c r="A16" s="69" t="s">
        <v>127</v>
      </c>
      <c r="B16" s="68" t="s">
        <v>126</v>
      </c>
      <c r="C16" s="56">
        <v>0</v>
      </c>
      <c r="D16" s="56">
        <v>4</v>
      </c>
      <c r="E16" s="55">
        <v>11</v>
      </c>
      <c r="F16" s="54">
        <v>131</v>
      </c>
      <c r="G16" s="54">
        <v>190</v>
      </c>
      <c r="H16" s="53">
        <v>1155</v>
      </c>
    </row>
    <row r="17" spans="1:8" s="52" customFormat="1" x14ac:dyDescent="0.2">
      <c r="A17" s="48" t="s">
        <v>31</v>
      </c>
      <c r="B17" s="67" t="s">
        <v>32</v>
      </c>
      <c r="C17" s="56">
        <v>0</v>
      </c>
      <c r="D17" s="56">
        <v>3</v>
      </c>
      <c r="E17" s="55">
        <v>43</v>
      </c>
      <c r="F17" s="54">
        <v>187</v>
      </c>
      <c r="G17" s="54">
        <v>177</v>
      </c>
      <c r="H17" s="53">
        <v>3027</v>
      </c>
    </row>
    <row r="18" spans="1:8" s="52" customFormat="1" x14ac:dyDescent="0.2">
      <c r="A18" s="48" t="s">
        <v>33</v>
      </c>
      <c r="B18" s="67" t="s">
        <v>34</v>
      </c>
      <c r="C18" s="56">
        <v>7</v>
      </c>
      <c r="D18" s="56">
        <v>5</v>
      </c>
      <c r="E18" s="55">
        <v>33</v>
      </c>
      <c r="F18" s="54">
        <v>159</v>
      </c>
      <c r="G18" s="54">
        <v>253</v>
      </c>
      <c r="H18" s="53">
        <v>1524</v>
      </c>
    </row>
    <row r="19" spans="1:8" s="52" customFormat="1" x14ac:dyDescent="0.2">
      <c r="A19" s="48" t="s">
        <v>35</v>
      </c>
      <c r="B19" s="67" t="s">
        <v>36</v>
      </c>
      <c r="C19" s="56">
        <v>0</v>
      </c>
      <c r="D19" s="56">
        <v>5</v>
      </c>
      <c r="E19" s="55">
        <v>109</v>
      </c>
      <c r="F19" s="54">
        <v>1432</v>
      </c>
      <c r="G19" s="54">
        <v>2355</v>
      </c>
      <c r="H19" s="53">
        <v>20711</v>
      </c>
    </row>
    <row r="20" spans="1:8" s="52" customFormat="1" x14ac:dyDescent="0.2">
      <c r="A20" s="69" t="s">
        <v>125</v>
      </c>
      <c r="B20" s="68" t="s">
        <v>124</v>
      </c>
      <c r="C20" s="56">
        <v>0</v>
      </c>
      <c r="D20" s="56">
        <v>0</v>
      </c>
      <c r="E20" s="55">
        <v>9</v>
      </c>
      <c r="F20" s="54">
        <v>142</v>
      </c>
      <c r="G20" s="54">
        <v>292</v>
      </c>
      <c r="H20" s="53">
        <v>4341</v>
      </c>
    </row>
    <row r="21" spans="1:8" s="52" customFormat="1" x14ac:dyDescent="0.2">
      <c r="A21" s="69" t="s">
        <v>123</v>
      </c>
      <c r="B21" s="68" t="s">
        <v>122</v>
      </c>
      <c r="C21" s="56">
        <v>0</v>
      </c>
      <c r="D21" s="56">
        <v>0</v>
      </c>
      <c r="E21" s="55">
        <v>47</v>
      </c>
      <c r="F21" s="54">
        <v>697</v>
      </c>
      <c r="G21" s="54">
        <v>1063</v>
      </c>
      <c r="H21" s="53">
        <v>7523</v>
      </c>
    </row>
    <row r="22" spans="1:8" s="52" customFormat="1" x14ac:dyDescent="0.2">
      <c r="A22" s="72" t="s">
        <v>121</v>
      </c>
      <c r="B22" s="71" t="s">
        <v>120</v>
      </c>
      <c r="C22" s="56">
        <v>0</v>
      </c>
      <c r="D22" s="56">
        <v>0</v>
      </c>
      <c r="E22" s="55">
        <v>35</v>
      </c>
      <c r="F22" s="54">
        <v>451</v>
      </c>
      <c r="G22" s="54">
        <v>567</v>
      </c>
      <c r="H22" s="53">
        <v>2233</v>
      </c>
    </row>
    <row r="23" spans="1:8" s="52" customFormat="1" x14ac:dyDescent="0.2">
      <c r="A23" s="69" t="s">
        <v>119</v>
      </c>
      <c r="B23" s="68" t="s">
        <v>118</v>
      </c>
      <c r="C23" s="56">
        <v>0</v>
      </c>
      <c r="D23" s="56">
        <v>4</v>
      </c>
      <c r="E23" s="55">
        <v>24</v>
      </c>
      <c r="F23" s="54">
        <v>232</v>
      </c>
      <c r="G23" s="54">
        <v>408</v>
      </c>
      <c r="H23" s="53">
        <v>4486</v>
      </c>
    </row>
    <row r="24" spans="1:8" s="52" customFormat="1" x14ac:dyDescent="0.2">
      <c r="A24" s="69" t="s">
        <v>117</v>
      </c>
      <c r="B24" s="68" t="s">
        <v>116</v>
      </c>
      <c r="C24" s="56">
        <v>0</v>
      </c>
      <c r="D24" s="56" t="s">
        <v>89</v>
      </c>
      <c r="E24" s="55" t="s">
        <v>89</v>
      </c>
      <c r="F24" s="54">
        <v>215</v>
      </c>
      <c r="G24" s="54">
        <v>408</v>
      </c>
      <c r="H24" s="53">
        <v>3347</v>
      </c>
    </row>
    <row r="25" spans="1:8" s="52" customFormat="1" x14ac:dyDescent="0.2">
      <c r="A25" s="69" t="s">
        <v>115</v>
      </c>
      <c r="B25" s="68" t="s">
        <v>114</v>
      </c>
      <c r="C25" s="56">
        <v>0</v>
      </c>
      <c r="D25" s="56">
        <v>0</v>
      </c>
      <c r="E25" s="55">
        <v>0</v>
      </c>
      <c r="F25" s="54">
        <v>18</v>
      </c>
      <c r="G25" s="54">
        <v>66</v>
      </c>
      <c r="H25" s="53">
        <v>638</v>
      </c>
    </row>
    <row r="26" spans="1:8" s="52" customFormat="1" x14ac:dyDescent="0.2">
      <c r="A26" s="48" t="s">
        <v>51</v>
      </c>
      <c r="B26" s="67" t="s">
        <v>52</v>
      </c>
      <c r="C26" s="56">
        <v>0</v>
      </c>
      <c r="D26" s="56" t="s">
        <v>89</v>
      </c>
      <c r="E26" s="55" t="s">
        <v>89</v>
      </c>
      <c r="F26" s="54">
        <v>246</v>
      </c>
      <c r="G26" s="54">
        <v>519</v>
      </c>
      <c r="H26" s="53">
        <v>2060</v>
      </c>
    </row>
    <row r="27" spans="1:8" s="52" customFormat="1" x14ac:dyDescent="0.2">
      <c r="A27" s="69" t="s">
        <v>113</v>
      </c>
      <c r="B27" s="68" t="s">
        <v>112</v>
      </c>
      <c r="C27" s="56">
        <v>0</v>
      </c>
      <c r="D27" s="56" t="s">
        <v>89</v>
      </c>
      <c r="E27" s="55" t="s">
        <v>89</v>
      </c>
      <c r="F27" s="54">
        <v>47</v>
      </c>
      <c r="G27" s="54">
        <v>71</v>
      </c>
      <c r="H27" s="53">
        <v>623</v>
      </c>
    </row>
    <row r="28" spans="1:8" s="52" customFormat="1" x14ac:dyDescent="0.2">
      <c r="A28" s="48" t="s">
        <v>54</v>
      </c>
      <c r="B28" s="67" t="s">
        <v>55</v>
      </c>
      <c r="C28" s="56">
        <v>0</v>
      </c>
      <c r="D28" s="56" t="s">
        <v>89</v>
      </c>
      <c r="E28" s="55" t="s">
        <v>89</v>
      </c>
      <c r="F28" s="54">
        <v>697</v>
      </c>
      <c r="G28" s="54">
        <v>561</v>
      </c>
      <c r="H28" s="53">
        <v>1245</v>
      </c>
    </row>
    <row r="29" spans="1:8" s="52" customFormat="1" x14ac:dyDescent="0.2">
      <c r="A29" s="69" t="s">
        <v>111</v>
      </c>
      <c r="B29" s="68" t="s">
        <v>110</v>
      </c>
      <c r="C29" s="56">
        <v>0</v>
      </c>
      <c r="D29" s="56" t="s">
        <v>89</v>
      </c>
      <c r="E29" s="55" t="s">
        <v>89</v>
      </c>
      <c r="F29" s="54">
        <v>495</v>
      </c>
      <c r="G29" s="54">
        <v>341</v>
      </c>
      <c r="H29" s="53">
        <v>267</v>
      </c>
    </row>
    <row r="30" spans="1:8" s="52" customFormat="1" x14ac:dyDescent="0.2">
      <c r="A30" s="48" t="s">
        <v>58</v>
      </c>
      <c r="B30" s="67" t="s">
        <v>59</v>
      </c>
      <c r="C30" s="56">
        <v>0</v>
      </c>
      <c r="D30" s="56" t="s">
        <v>89</v>
      </c>
      <c r="E30" s="55" t="s">
        <v>89</v>
      </c>
      <c r="F30" s="54">
        <v>44</v>
      </c>
      <c r="G30" s="54">
        <v>75</v>
      </c>
      <c r="H30" s="53">
        <v>805</v>
      </c>
    </row>
    <row r="31" spans="1:8" s="52" customFormat="1" x14ac:dyDescent="0.2">
      <c r="A31" s="51" t="s">
        <v>77</v>
      </c>
      <c r="B31" s="70" t="s">
        <v>109</v>
      </c>
      <c r="C31" s="56">
        <v>28</v>
      </c>
      <c r="D31" s="56">
        <v>0</v>
      </c>
      <c r="E31" s="55">
        <v>0</v>
      </c>
      <c r="F31" s="54">
        <v>4</v>
      </c>
      <c r="G31" s="54" t="s">
        <v>89</v>
      </c>
      <c r="H31" s="53" t="s">
        <v>89</v>
      </c>
    </row>
    <row r="32" spans="1:8" s="52" customFormat="1" ht="22.5" x14ac:dyDescent="0.2">
      <c r="A32" s="51" t="s">
        <v>108</v>
      </c>
      <c r="B32" s="70" t="s">
        <v>107</v>
      </c>
      <c r="C32" s="56">
        <v>11</v>
      </c>
      <c r="D32" s="56">
        <v>26</v>
      </c>
      <c r="E32" s="55">
        <v>58</v>
      </c>
      <c r="F32" s="54">
        <v>223</v>
      </c>
      <c r="G32" s="54">
        <v>287</v>
      </c>
      <c r="H32" s="53">
        <v>1584</v>
      </c>
    </row>
    <row r="33" spans="1:8" s="52" customFormat="1" x14ac:dyDescent="0.2">
      <c r="A33" s="69" t="s">
        <v>106</v>
      </c>
      <c r="B33" s="68" t="s">
        <v>105</v>
      </c>
      <c r="C33" s="56">
        <v>3</v>
      </c>
      <c r="D33" s="56">
        <v>17</v>
      </c>
      <c r="E33" s="55">
        <v>30</v>
      </c>
      <c r="F33" s="54">
        <v>39</v>
      </c>
      <c r="G33" s="54">
        <v>22</v>
      </c>
      <c r="H33" s="53">
        <v>52</v>
      </c>
    </row>
    <row r="34" spans="1:8" s="52" customFormat="1" x14ac:dyDescent="0.2">
      <c r="A34" s="69" t="s">
        <v>104</v>
      </c>
      <c r="B34" s="68" t="s">
        <v>103</v>
      </c>
      <c r="C34" s="56">
        <v>0</v>
      </c>
      <c r="D34" s="56" t="s">
        <v>89</v>
      </c>
      <c r="E34" s="55" t="s">
        <v>89</v>
      </c>
      <c r="F34" s="54">
        <v>81</v>
      </c>
      <c r="G34" s="54">
        <v>131</v>
      </c>
      <c r="H34" s="53">
        <v>1138</v>
      </c>
    </row>
    <row r="35" spans="1:8" s="52" customFormat="1" x14ac:dyDescent="0.2">
      <c r="A35" s="69" t="s">
        <v>102</v>
      </c>
      <c r="B35" s="68" t="s">
        <v>101</v>
      </c>
      <c r="C35" s="56">
        <v>0</v>
      </c>
      <c r="D35" s="56">
        <v>3</v>
      </c>
      <c r="E35" s="55">
        <v>5</v>
      </c>
      <c r="F35" s="54">
        <v>3</v>
      </c>
      <c r="G35" s="54" t="s">
        <v>89</v>
      </c>
      <c r="H35" s="53" t="s">
        <v>89</v>
      </c>
    </row>
    <row r="36" spans="1:8" s="52" customFormat="1" x14ac:dyDescent="0.2">
      <c r="A36" s="48" t="s">
        <v>67</v>
      </c>
      <c r="B36" s="67" t="s">
        <v>68</v>
      </c>
      <c r="C36" s="56">
        <v>3</v>
      </c>
      <c r="D36" s="56">
        <v>21</v>
      </c>
      <c r="E36" s="55">
        <v>100</v>
      </c>
      <c r="F36" s="54">
        <v>203</v>
      </c>
      <c r="G36" s="54">
        <v>99</v>
      </c>
      <c r="H36" s="53">
        <v>211</v>
      </c>
    </row>
    <row r="37" spans="1:8" s="52" customFormat="1" x14ac:dyDescent="0.2">
      <c r="A37" s="48" t="s">
        <v>69</v>
      </c>
      <c r="B37" s="67" t="s">
        <v>70</v>
      </c>
      <c r="C37" s="56" t="s">
        <v>89</v>
      </c>
      <c r="D37" s="56">
        <v>3</v>
      </c>
      <c r="E37" s="55">
        <v>7</v>
      </c>
      <c r="F37" s="54">
        <v>4</v>
      </c>
      <c r="G37" s="54" t="s">
        <v>89</v>
      </c>
      <c r="H37" s="53" t="s">
        <v>89</v>
      </c>
    </row>
    <row r="38" spans="1:8" s="52" customFormat="1" x14ac:dyDescent="0.2">
      <c r="A38" s="66" t="s">
        <v>100</v>
      </c>
      <c r="B38" s="64" t="s">
        <v>99</v>
      </c>
      <c r="C38" s="56">
        <v>0</v>
      </c>
      <c r="D38" s="56">
        <v>0</v>
      </c>
      <c r="E38" s="55">
        <v>7</v>
      </c>
      <c r="F38" s="54">
        <v>184</v>
      </c>
      <c r="G38" s="54">
        <v>478</v>
      </c>
      <c r="H38" s="53">
        <v>4322</v>
      </c>
    </row>
    <row r="39" spans="1:8" s="52" customFormat="1" x14ac:dyDescent="0.2">
      <c r="A39" s="65" t="s">
        <v>98</v>
      </c>
      <c r="B39" s="64" t="s">
        <v>97</v>
      </c>
      <c r="C39" s="56">
        <v>0</v>
      </c>
      <c r="D39" s="56">
        <v>0</v>
      </c>
      <c r="E39" s="55">
        <v>7</v>
      </c>
      <c r="F39" s="54">
        <v>184</v>
      </c>
      <c r="G39" s="54">
        <v>478</v>
      </c>
      <c r="H39" s="53">
        <v>4322</v>
      </c>
    </row>
    <row r="40" spans="1:8" s="52" customFormat="1" ht="21.75" customHeight="1" x14ac:dyDescent="0.2">
      <c r="A40" s="63" t="s">
        <v>96</v>
      </c>
      <c r="B40" s="62" t="s">
        <v>4</v>
      </c>
      <c r="C40" s="61">
        <v>105</v>
      </c>
      <c r="D40" s="61">
        <v>89</v>
      </c>
      <c r="E40" s="60">
        <v>755</v>
      </c>
      <c r="F40" s="59">
        <v>6368</v>
      </c>
      <c r="G40" s="59">
        <v>8453</v>
      </c>
      <c r="H40" s="58">
        <v>46322</v>
      </c>
    </row>
    <row r="41" spans="1:8" ht="11.45" customHeight="1" x14ac:dyDescent="0.2">
      <c r="A41" s="57" t="s">
        <v>5</v>
      </c>
      <c r="C41" s="56"/>
      <c r="D41" s="56"/>
      <c r="E41" s="55"/>
      <c r="F41" s="54"/>
      <c r="G41" s="54"/>
      <c r="H41" s="53"/>
    </row>
    <row r="42" spans="1:8" ht="11.45" customHeight="1" x14ac:dyDescent="0.2">
      <c r="A42" s="48" t="s">
        <v>79</v>
      </c>
    </row>
    <row r="43" spans="1:8" ht="11.45" customHeight="1" x14ac:dyDescent="0.2">
      <c r="A43" s="22" t="s">
        <v>95</v>
      </c>
      <c r="C43" s="52" t="s">
        <v>73</v>
      </c>
      <c r="E43" s="52"/>
    </row>
    <row r="44" spans="1:8" ht="10.5" customHeight="1" x14ac:dyDescent="0.2">
      <c r="C44" s="52"/>
      <c r="E44" s="52"/>
    </row>
  </sheetData>
  <dataValidations count="2">
    <dataValidation allowBlank="1" showInputMessage="1" showErrorMessage="1" promptTitle="Fußnotenstrich" prompt="Nachfolgend Fußnotenbereich mit Fußnotenerläuterungen und weiteren Erklärungen." sqref="A41"/>
    <dataValidation allowBlank="1" showInputMessage="1" showErrorMessage="1" promptTitle="Fußnote 1" prompt="ICD 10: Internationale Statistische Klassifikation der Krankheiten und verwandter Gesundheitsprobleme, 10. Revision   " sqref="A4"/>
  </dataValidations>
  <pageMargins left="0.39370078740157483" right="0.39370078740157483" top="0.39370078740157483" bottom="0.59055118110236227" header="0.51181102362204722" footer="0.31496062992125984"/>
  <pageSetup paperSize="9" pageOrder="overThenDown" orientation="portrait" r:id="rId1"/>
  <headerFooter alignWithMargins="0">
    <oddFooter>&amp;C&amp;6© Statistisches Landesamt des Freistaates Sachsen  |  Z III 1 - j/20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workbookViewId="0">
      <selection activeCell="N18" sqref="N18"/>
    </sheetView>
  </sheetViews>
  <sheetFormatPr baseColWidth="10" defaultRowHeight="11.25" x14ac:dyDescent="0.2"/>
  <cols>
    <col min="1" max="1" width="17.7109375" style="49" customWidth="1"/>
    <col min="2" max="2" width="53.42578125" style="49" customWidth="1"/>
    <col min="3" max="5" width="17.5703125" style="51" customWidth="1"/>
    <col min="6" max="6" width="15.42578125" style="51" customWidth="1"/>
    <col min="7" max="16384" width="11.42578125" style="49"/>
  </cols>
  <sheetData>
    <row r="1" spans="1:6" x14ac:dyDescent="0.2">
      <c r="A1" s="80" t="s">
        <v>164</v>
      </c>
      <c r="D1" s="22"/>
    </row>
    <row r="2" spans="1:6" x14ac:dyDescent="0.2">
      <c r="A2" s="22" t="s">
        <v>163</v>
      </c>
    </row>
    <row r="3" spans="1:6" ht="20.100000000000001" customHeight="1" x14ac:dyDescent="0.2">
      <c r="A3" s="78" t="s">
        <v>162</v>
      </c>
      <c r="B3" s="77"/>
      <c r="C3" s="76"/>
      <c r="D3" s="76"/>
      <c r="E3" s="76"/>
      <c r="F3" s="76"/>
    </row>
    <row r="4" spans="1:6" ht="32.25" customHeight="1" x14ac:dyDescent="0.2">
      <c r="A4" s="75" t="s">
        <v>7</v>
      </c>
      <c r="B4" s="50" t="s">
        <v>0</v>
      </c>
      <c r="C4" s="50" t="s">
        <v>161</v>
      </c>
      <c r="D4" s="50" t="s">
        <v>148</v>
      </c>
      <c r="E4" s="50" t="s">
        <v>147</v>
      </c>
      <c r="F4" s="74" t="s">
        <v>146</v>
      </c>
    </row>
    <row r="5" spans="1:6" s="52" customFormat="1" x14ac:dyDescent="0.2">
      <c r="A5" s="49" t="s">
        <v>8</v>
      </c>
      <c r="B5" s="73" t="s">
        <v>145</v>
      </c>
      <c r="C5" s="55">
        <v>6</v>
      </c>
      <c r="D5" s="54">
        <v>63</v>
      </c>
      <c r="E5" s="54">
        <v>86</v>
      </c>
      <c r="F5" s="53">
        <v>448</v>
      </c>
    </row>
    <row r="6" spans="1:6" s="52" customFormat="1" x14ac:dyDescent="0.2">
      <c r="A6" s="49" t="s">
        <v>12</v>
      </c>
      <c r="B6" s="67" t="s">
        <v>2</v>
      </c>
      <c r="C6" s="55">
        <v>204</v>
      </c>
      <c r="D6" s="54">
        <v>2369</v>
      </c>
      <c r="E6" s="54">
        <v>3065</v>
      </c>
      <c r="F6" s="53">
        <v>7370</v>
      </c>
    </row>
    <row r="7" spans="1:6" s="52" customFormat="1" x14ac:dyDescent="0.2">
      <c r="A7" s="69" t="s">
        <v>142</v>
      </c>
      <c r="B7" s="68" t="s">
        <v>141</v>
      </c>
      <c r="C7" s="55">
        <v>200</v>
      </c>
      <c r="D7" s="54">
        <v>2339</v>
      </c>
      <c r="E7" s="54">
        <v>3008</v>
      </c>
      <c r="F7" s="53">
        <v>7083</v>
      </c>
    </row>
    <row r="8" spans="1:6" s="52" customFormat="1" x14ac:dyDescent="0.2">
      <c r="A8" s="72" t="s">
        <v>140</v>
      </c>
      <c r="B8" s="71" t="s">
        <v>139</v>
      </c>
      <c r="C8" s="55">
        <v>44</v>
      </c>
      <c r="D8" s="54">
        <v>784</v>
      </c>
      <c r="E8" s="54">
        <v>1133</v>
      </c>
      <c r="F8" s="53">
        <v>2492</v>
      </c>
    </row>
    <row r="9" spans="1:6" s="52" customFormat="1" x14ac:dyDescent="0.2">
      <c r="A9" s="72" t="s">
        <v>138</v>
      </c>
      <c r="B9" s="71" t="s">
        <v>137</v>
      </c>
      <c r="C9" s="55">
        <v>21</v>
      </c>
      <c r="D9" s="54">
        <v>540</v>
      </c>
      <c r="E9" s="54">
        <v>610</v>
      </c>
      <c r="F9" s="53">
        <v>798</v>
      </c>
    </row>
    <row r="10" spans="1:6" s="52" customFormat="1" x14ac:dyDescent="0.2">
      <c r="A10" s="72" t="s">
        <v>136</v>
      </c>
      <c r="B10" s="71" t="s">
        <v>135</v>
      </c>
      <c r="C10" s="55">
        <v>5</v>
      </c>
      <c r="D10" s="54">
        <v>38</v>
      </c>
      <c r="E10" s="54">
        <v>45</v>
      </c>
      <c r="F10" s="53">
        <v>143</v>
      </c>
    </row>
    <row r="11" spans="1:6" s="52" customFormat="1" x14ac:dyDescent="0.2">
      <c r="A11" s="72" t="s">
        <v>134</v>
      </c>
      <c r="B11" s="71" t="s">
        <v>133</v>
      </c>
      <c r="C11" s="55">
        <v>39</v>
      </c>
      <c r="D11" s="54">
        <v>170</v>
      </c>
      <c r="E11" s="54">
        <v>145</v>
      </c>
      <c r="F11" s="53">
        <v>485</v>
      </c>
    </row>
    <row r="12" spans="1:6" s="52" customFormat="1" x14ac:dyDescent="0.2">
      <c r="A12" s="72" t="s">
        <v>132</v>
      </c>
      <c r="B12" s="71" t="s">
        <v>131</v>
      </c>
      <c r="C12" s="55">
        <v>21</v>
      </c>
      <c r="D12" s="54">
        <v>295</v>
      </c>
      <c r="E12" s="54">
        <v>506</v>
      </c>
      <c r="F12" s="53">
        <v>1709</v>
      </c>
    </row>
    <row r="13" spans="1:6" s="52" customFormat="1" x14ac:dyDescent="0.2">
      <c r="A13" s="72" t="s">
        <v>130</v>
      </c>
      <c r="B13" s="71" t="s">
        <v>129</v>
      </c>
      <c r="C13" s="55">
        <v>18</v>
      </c>
      <c r="D13" s="54">
        <v>109</v>
      </c>
      <c r="E13" s="54">
        <v>205</v>
      </c>
      <c r="F13" s="53">
        <v>711</v>
      </c>
    </row>
    <row r="14" spans="1:6" s="52" customFormat="1" x14ac:dyDescent="0.2">
      <c r="A14" s="49" t="s">
        <v>27</v>
      </c>
      <c r="B14" s="67" t="s">
        <v>128</v>
      </c>
      <c r="C14" s="55">
        <v>39</v>
      </c>
      <c r="D14" s="54">
        <v>186</v>
      </c>
      <c r="E14" s="54">
        <v>300</v>
      </c>
      <c r="F14" s="53">
        <v>1561</v>
      </c>
    </row>
    <row r="15" spans="1:6" s="52" customFormat="1" x14ac:dyDescent="0.2">
      <c r="A15" s="69" t="s">
        <v>127</v>
      </c>
      <c r="B15" s="68" t="s">
        <v>126</v>
      </c>
      <c r="C15" s="55">
        <v>15</v>
      </c>
      <c r="D15" s="54">
        <v>120</v>
      </c>
      <c r="E15" s="54">
        <v>229</v>
      </c>
      <c r="F15" s="53">
        <v>1218</v>
      </c>
    </row>
    <row r="16" spans="1:6" s="52" customFormat="1" x14ac:dyDescent="0.2">
      <c r="A16" s="49" t="s">
        <v>31</v>
      </c>
      <c r="B16" s="67" t="s">
        <v>32</v>
      </c>
      <c r="C16" s="55">
        <v>34</v>
      </c>
      <c r="D16" s="54">
        <v>180</v>
      </c>
      <c r="E16" s="54">
        <v>195</v>
      </c>
      <c r="F16" s="53">
        <v>2672</v>
      </c>
    </row>
    <row r="17" spans="1:6" s="52" customFormat="1" x14ac:dyDescent="0.2">
      <c r="A17" s="49" t="s">
        <v>33</v>
      </c>
      <c r="B17" s="67" t="s">
        <v>34</v>
      </c>
      <c r="C17" s="55">
        <v>41</v>
      </c>
      <c r="D17" s="54">
        <v>161</v>
      </c>
      <c r="E17" s="54">
        <v>263</v>
      </c>
      <c r="F17" s="53">
        <v>1464</v>
      </c>
    </row>
    <row r="18" spans="1:6" s="52" customFormat="1" x14ac:dyDescent="0.2">
      <c r="A18" s="49" t="s">
        <v>35</v>
      </c>
      <c r="B18" s="67" t="s">
        <v>36</v>
      </c>
      <c r="C18" s="55">
        <v>124</v>
      </c>
      <c r="D18" s="54">
        <v>1406</v>
      </c>
      <c r="E18" s="54">
        <v>2537</v>
      </c>
      <c r="F18" s="53">
        <v>19491</v>
      </c>
    </row>
    <row r="19" spans="1:6" s="52" customFormat="1" x14ac:dyDescent="0.2">
      <c r="A19" s="69" t="s">
        <v>125</v>
      </c>
      <c r="B19" s="68" t="s">
        <v>124</v>
      </c>
      <c r="C19" s="55">
        <v>9</v>
      </c>
      <c r="D19" s="54">
        <v>162</v>
      </c>
      <c r="E19" s="54">
        <v>327</v>
      </c>
      <c r="F19" s="53">
        <v>4195</v>
      </c>
    </row>
    <row r="20" spans="1:6" s="52" customFormat="1" x14ac:dyDescent="0.2">
      <c r="A20" s="69" t="s">
        <v>123</v>
      </c>
      <c r="B20" s="68" t="s">
        <v>122</v>
      </c>
      <c r="C20" s="55">
        <v>38</v>
      </c>
      <c r="D20" s="54">
        <v>684</v>
      </c>
      <c r="E20" s="54">
        <v>1164</v>
      </c>
      <c r="F20" s="53">
        <v>7095</v>
      </c>
    </row>
    <row r="21" spans="1:6" s="52" customFormat="1" x14ac:dyDescent="0.2">
      <c r="A21" s="69" t="s">
        <v>121</v>
      </c>
      <c r="B21" s="71" t="s">
        <v>120</v>
      </c>
      <c r="C21" s="55">
        <v>26</v>
      </c>
      <c r="D21" s="54">
        <v>453</v>
      </c>
      <c r="E21" s="54">
        <v>635</v>
      </c>
      <c r="F21" s="53">
        <v>2178</v>
      </c>
    </row>
    <row r="22" spans="1:6" s="52" customFormat="1" x14ac:dyDescent="0.2">
      <c r="A22" s="69" t="s">
        <v>119</v>
      </c>
      <c r="B22" s="68" t="s">
        <v>118</v>
      </c>
      <c r="C22" s="55">
        <v>40</v>
      </c>
      <c r="D22" s="54">
        <v>223</v>
      </c>
      <c r="E22" s="54">
        <v>432</v>
      </c>
      <c r="F22" s="53">
        <v>4211</v>
      </c>
    </row>
    <row r="23" spans="1:6" s="52" customFormat="1" x14ac:dyDescent="0.2">
      <c r="A23" s="69" t="s">
        <v>117</v>
      </c>
      <c r="B23" s="68" t="s">
        <v>116</v>
      </c>
      <c r="C23" s="55">
        <v>11</v>
      </c>
      <c r="D23" s="54">
        <v>188</v>
      </c>
      <c r="E23" s="54">
        <v>407</v>
      </c>
      <c r="F23" s="53">
        <v>3091</v>
      </c>
    </row>
    <row r="24" spans="1:6" s="52" customFormat="1" x14ac:dyDescent="0.2">
      <c r="A24" s="69" t="s">
        <v>115</v>
      </c>
      <c r="B24" s="68" t="s">
        <v>114</v>
      </c>
      <c r="C24" s="55">
        <v>0</v>
      </c>
      <c r="D24" s="54">
        <v>22</v>
      </c>
      <c r="E24" s="54">
        <v>59</v>
      </c>
      <c r="F24" s="53">
        <v>595</v>
      </c>
    </row>
    <row r="25" spans="1:6" s="52" customFormat="1" x14ac:dyDescent="0.2">
      <c r="A25" s="49" t="s">
        <v>51</v>
      </c>
      <c r="B25" s="67" t="s">
        <v>52</v>
      </c>
      <c r="C25" s="55">
        <v>16</v>
      </c>
      <c r="D25" s="54">
        <v>275</v>
      </c>
      <c r="E25" s="54">
        <v>514</v>
      </c>
      <c r="F25" s="53">
        <v>1744</v>
      </c>
    </row>
    <row r="26" spans="1:6" s="52" customFormat="1" x14ac:dyDescent="0.2">
      <c r="A26" s="69" t="s">
        <v>113</v>
      </c>
      <c r="B26" s="68" t="s">
        <v>112</v>
      </c>
      <c r="C26" s="55">
        <v>10</v>
      </c>
      <c r="D26" s="54">
        <v>26</v>
      </c>
      <c r="E26" s="54">
        <v>64</v>
      </c>
      <c r="F26" s="53">
        <v>513</v>
      </c>
    </row>
    <row r="27" spans="1:6" s="52" customFormat="1" x14ac:dyDescent="0.2">
      <c r="A27" s="49" t="s">
        <v>54</v>
      </c>
      <c r="B27" s="67" t="s">
        <v>55</v>
      </c>
      <c r="C27" s="55">
        <v>79</v>
      </c>
      <c r="D27" s="54">
        <v>693</v>
      </c>
      <c r="E27" s="54">
        <v>596</v>
      </c>
      <c r="F27" s="53">
        <v>1360</v>
      </c>
    </row>
    <row r="28" spans="1:6" s="52" customFormat="1" x14ac:dyDescent="0.2">
      <c r="A28" s="69" t="s">
        <v>111</v>
      </c>
      <c r="B28" s="68" t="s">
        <v>110</v>
      </c>
      <c r="C28" s="55">
        <v>55</v>
      </c>
      <c r="D28" s="54">
        <v>507</v>
      </c>
      <c r="E28" s="54">
        <v>357</v>
      </c>
      <c r="F28" s="53">
        <v>302</v>
      </c>
    </row>
    <row r="29" spans="1:6" s="52" customFormat="1" x14ac:dyDescent="0.2">
      <c r="A29" s="49" t="s">
        <v>58</v>
      </c>
      <c r="B29" s="67" t="s">
        <v>59</v>
      </c>
      <c r="C29" s="55">
        <v>3</v>
      </c>
      <c r="D29" s="54">
        <v>34</v>
      </c>
      <c r="E29" s="54">
        <v>96</v>
      </c>
      <c r="F29" s="53">
        <v>819</v>
      </c>
    </row>
    <row r="30" spans="1:6" s="52" customFormat="1" x14ac:dyDescent="0.2">
      <c r="A30" s="51" t="s">
        <v>77</v>
      </c>
      <c r="B30" s="70" t="s">
        <v>109</v>
      </c>
      <c r="C30" s="55">
        <v>45</v>
      </c>
      <c r="D30" s="54">
        <v>8</v>
      </c>
      <c r="E30" s="54">
        <v>4</v>
      </c>
      <c r="F30" s="53">
        <v>0</v>
      </c>
    </row>
    <row r="31" spans="1:6" s="52" customFormat="1" ht="22.5" x14ac:dyDescent="0.2">
      <c r="A31" s="51" t="s">
        <v>108</v>
      </c>
      <c r="B31" s="70" t="s">
        <v>107</v>
      </c>
      <c r="C31" s="55">
        <v>92</v>
      </c>
      <c r="D31" s="54">
        <v>242</v>
      </c>
      <c r="E31" s="54">
        <v>276</v>
      </c>
      <c r="F31" s="53">
        <v>1607</v>
      </c>
    </row>
    <row r="32" spans="1:6" s="52" customFormat="1" x14ac:dyDescent="0.2">
      <c r="A32" s="69" t="s">
        <v>106</v>
      </c>
      <c r="B32" s="68" t="s">
        <v>105</v>
      </c>
      <c r="C32" s="55">
        <v>48</v>
      </c>
      <c r="D32" s="54">
        <v>39</v>
      </c>
      <c r="E32" s="54">
        <v>19</v>
      </c>
      <c r="F32" s="53">
        <v>43</v>
      </c>
    </row>
    <row r="33" spans="1:6" s="52" customFormat="1" x14ac:dyDescent="0.2">
      <c r="A33" s="69" t="s">
        <v>104</v>
      </c>
      <c r="B33" s="68" t="s">
        <v>103</v>
      </c>
      <c r="C33" s="55">
        <v>11</v>
      </c>
      <c r="D33" s="54">
        <v>73</v>
      </c>
      <c r="E33" s="54">
        <v>136</v>
      </c>
      <c r="F33" s="53">
        <v>1156</v>
      </c>
    </row>
    <row r="34" spans="1:6" s="52" customFormat="1" x14ac:dyDescent="0.2">
      <c r="A34" s="49" t="s">
        <v>67</v>
      </c>
      <c r="B34" s="67" t="s">
        <v>68</v>
      </c>
      <c r="C34" s="55">
        <v>121</v>
      </c>
      <c r="D34" s="54">
        <v>191</v>
      </c>
      <c r="E34" s="54">
        <v>112</v>
      </c>
      <c r="F34" s="53">
        <v>229</v>
      </c>
    </row>
    <row r="35" spans="1:6" s="52" customFormat="1" x14ac:dyDescent="0.2">
      <c r="A35" s="49" t="s">
        <v>69</v>
      </c>
      <c r="B35" s="67" t="s">
        <v>70</v>
      </c>
      <c r="C35" s="55">
        <v>12</v>
      </c>
      <c r="D35" s="54">
        <v>9</v>
      </c>
      <c r="E35" s="85" t="s">
        <v>89</v>
      </c>
      <c r="F35" s="84" t="s">
        <v>89</v>
      </c>
    </row>
    <row r="36" spans="1:6" s="52" customFormat="1" x14ac:dyDescent="0.2">
      <c r="A36" s="66" t="s">
        <v>160</v>
      </c>
      <c r="B36" s="64" t="s">
        <v>159</v>
      </c>
      <c r="C36" s="55">
        <v>52</v>
      </c>
      <c r="D36" s="54">
        <v>773</v>
      </c>
      <c r="E36" s="54">
        <v>1394</v>
      </c>
      <c r="F36" s="53">
        <v>6735</v>
      </c>
    </row>
    <row r="37" spans="1:6" s="52" customFormat="1" x14ac:dyDescent="0.2">
      <c r="A37" s="65" t="s">
        <v>158</v>
      </c>
      <c r="B37" s="64" t="s">
        <v>157</v>
      </c>
      <c r="C37" s="86">
        <v>52</v>
      </c>
      <c r="D37" s="85">
        <v>773</v>
      </c>
      <c r="E37" s="85">
        <v>1394</v>
      </c>
      <c r="F37" s="84">
        <v>6735</v>
      </c>
    </row>
    <row r="38" spans="1:6" s="52" customFormat="1" ht="21.75" customHeight="1" x14ac:dyDescent="0.2">
      <c r="A38" s="63" t="s">
        <v>96</v>
      </c>
      <c r="B38" s="62" t="s">
        <v>4</v>
      </c>
      <c r="C38" s="59">
        <v>1021</v>
      </c>
      <c r="D38" s="59">
        <v>6999</v>
      </c>
      <c r="E38" s="59">
        <v>9751</v>
      </c>
      <c r="F38" s="58">
        <v>46602</v>
      </c>
    </row>
    <row r="39" spans="1:6" ht="11.45" customHeight="1" x14ac:dyDescent="0.2">
      <c r="A39" s="57" t="s">
        <v>5</v>
      </c>
      <c r="C39" s="55"/>
      <c r="D39" s="54"/>
      <c r="E39" s="54"/>
      <c r="F39" s="53"/>
    </row>
    <row r="40" spans="1:6" ht="11.45" customHeight="1" x14ac:dyDescent="0.2">
      <c r="A40" s="49" t="s">
        <v>79</v>
      </c>
    </row>
    <row r="41" spans="1:6" ht="10.5" customHeight="1" x14ac:dyDescent="0.2">
      <c r="A41" s="49" t="s">
        <v>156</v>
      </c>
      <c r="C41" s="52"/>
    </row>
    <row r="42" spans="1:6" x14ac:dyDescent="0.2">
      <c r="A42" s="83" t="s">
        <v>155</v>
      </c>
    </row>
    <row r="43" spans="1:6" x14ac:dyDescent="0.2">
      <c r="A43" s="22" t="s">
        <v>74</v>
      </c>
    </row>
  </sheetData>
  <dataValidations count="2">
    <dataValidation allowBlank="1" showInputMessage="1" showErrorMessage="1" promptTitle="Fußnotenstrich" prompt="Nachfolgend Fußnotenbereich mit Fußnotenerläuterungen und weiteren Erklärungen." sqref="A39"/>
    <dataValidation allowBlank="1" showInputMessage="1" showErrorMessage="1" promptTitle="Fußnote 1" prompt="ICD 10: Internationale Statistische Klassifikation der Krankheiten und verwandter Gesundheitsprobleme, 10. Revision   " sqref="A4"/>
  </dataValidations>
  <pageMargins left="0.39370078740157483" right="0.39370078740157483" top="0.39370078740157483" bottom="0.59055118110236227" header="0.51181102362204722" footer="0.31496062992125984"/>
  <pageSetup paperSize="9" pageOrder="overThenDown" orientation="portrait" r:id="rId1"/>
  <headerFooter alignWithMargins="0">
    <oddFooter>&amp;C&amp;6© Statistisches Landesamt des Freistaates Sachsen  |  Z III 1 - j/21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Standardeigenschaften</tns:defaultPropertyEditorNamespace>
</tns:customPropertyEditors>
</file>

<file path=customXml/itemProps1.xml><?xml version="1.0" encoding="utf-8"?>
<ds:datastoreItem xmlns:ds="http://schemas.openxmlformats.org/officeDocument/2006/customXml" ds:itemID="{C161A89B-4E9D-4F10-BFE3-7C7728351B40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03_02z0_2013</vt:lpstr>
      <vt:lpstr>03_02z0_2014</vt:lpstr>
      <vt:lpstr>03_02z0_2015</vt:lpstr>
      <vt:lpstr>03_02z0_2016</vt:lpstr>
      <vt:lpstr>03_02z0_2017</vt:lpstr>
      <vt:lpstr>03_02z0_2018</vt:lpstr>
      <vt:lpstr>03_02z0_2019</vt:lpstr>
      <vt:lpstr>03_02z0_2020</vt:lpstr>
      <vt:lpstr>03_02z0_2021</vt:lpstr>
      <vt:lpstr>03_02z0_2022</vt:lpstr>
    </vt:vector>
  </TitlesOfParts>
  <Company>Freistaat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3.2z  Gestorbene in Sachsen nach ausgewählten Todesursachen und Altersgruppen</dc:title>
  <dc:subject>Gesundheitsberichterstattung</dc:subject>
  <dc:creator>Statistisches Landesamt des Freistaates Sachsen</dc:creator>
  <cp:keywords>Gestorbene, Todesursache</cp:keywords>
  <dc:description/>
  <cp:lastModifiedBy>Statistisches Landesamt des Freistaates Sachsen</cp:lastModifiedBy>
  <cp:lastPrinted>2021-01-05T09:36:47Z</cp:lastPrinted>
  <dcterms:created xsi:type="dcterms:W3CDTF">2004-05-13T06:07:12Z</dcterms:created>
  <dcterms:modified xsi:type="dcterms:W3CDTF">2024-01-15T08:36:07Z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1487510027</vt:i4>
  </property>
  <property fmtid="{D5CDD505-2E9C-101B-9397-08002B2CF9AE}" pid="3" name="_NewReviewCycle">
    <vt:lpwstr/>
  </property>
  <property fmtid="{D5CDD505-2E9C-101B-9397-08002B2CF9AE}" pid="4" name="_EmailSubject">
    <vt:lpwstr>Gesundheitsbericht</vt:lpwstr>
  </property>
  <property fmtid="{D5CDD505-2E9C-101B-9397-08002B2CF9AE}" pid="5" name="_AuthorEmail">
    <vt:lpwstr>Baerbel.Wuckelt@Statistik.sachsen.de</vt:lpwstr>
  </property>
  <property fmtid="{D5CDD505-2E9C-101B-9397-08002B2CF9AE}" pid="6" name="_AuthorEmailDisplayName">
    <vt:lpwstr>Wuckelt, Bärbel (StaLa)</vt:lpwstr>
  </property>
  <property fmtid="{D5CDD505-2E9C-101B-9397-08002B2CF9AE}" pid="7" name="_PreviousAdHocReviewCycleID">
    <vt:i4>-1801375180</vt:i4>
  </property>
  <property fmtid="{D5CDD505-2E9C-101B-9397-08002B2CF9AE}" pid="8" name="_ReviewingToolsShownOnce">
    <vt:lpwstr/>
  </property>
</Properties>
</file>