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6\Neue Daten\"/>
    </mc:Choice>
  </mc:AlternateContent>
  <bookViews>
    <workbookView xWindow="-276" yWindow="1248" windowWidth="16872" windowHeight="12720"/>
  </bookViews>
  <sheets>
    <sheet name="06_18_2003" sheetId="2" r:id="rId1"/>
    <sheet name="06_18_2005" sheetId="1" r:id="rId2"/>
    <sheet name="06_18_2007" sheetId="3" r:id="rId3"/>
    <sheet name="06_18_2009" sheetId="4" r:id="rId4"/>
    <sheet name="06_18_2011" sheetId="5" r:id="rId5"/>
    <sheet name="06_18_2013" sheetId="6" r:id="rId6"/>
    <sheet name="06_18_2015" sheetId="7" r:id="rId7"/>
    <sheet name="06_18_2017" sheetId="8" r:id="rId8"/>
    <sheet name="06_18_2019" sheetId="9" r:id="rId9"/>
    <sheet name="06_18_2021" sheetId="1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F15" i="5" l="1"/>
  <c r="H15" i="5"/>
  <c r="I15" i="5"/>
  <c r="E21" i="5"/>
  <c r="F21" i="5"/>
  <c r="H21" i="5"/>
  <c r="I21" i="5"/>
  <c r="E25" i="5"/>
  <c r="F25" i="5"/>
  <c r="H25" i="5"/>
  <c r="I25" i="5"/>
  <c r="E26" i="5"/>
  <c r="F26" i="5"/>
  <c r="H26" i="5"/>
  <c r="I26" i="5"/>
</calcChain>
</file>

<file path=xl/sharedStrings.xml><?xml version="1.0" encoding="utf-8"?>
<sst xmlns="http://schemas.openxmlformats.org/spreadsheetml/2006/main" count="523" uniqueCount="77">
  <si>
    <t>insgesamt</t>
  </si>
  <si>
    <t>Datenquelle:</t>
  </si>
  <si>
    <t>Stationäre Pflegeeinrichtungen</t>
  </si>
  <si>
    <t>verfügbare Plätze</t>
  </si>
  <si>
    <t>ohne</t>
  </si>
  <si>
    <t>mit</t>
  </si>
  <si>
    <t>andere(n)
Sozialleistungen</t>
  </si>
  <si>
    <t>Anzahl</t>
  </si>
  <si>
    <t>Chemnitz, Stadt</t>
  </si>
  <si>
    <t>Plauen, Stadt</t>
  </si>
  <si>
    <t>Zwickau, Stadt</t>
  </si>
  <si>
    <t>Annaberg</t>
  </si>
  <si>
    <t>Chemnitzer Land</t>
  </si>
  <si>
    <t>Freiberg</t>
  </si>
  <si>
    <t>Vogtlandkreis</t>
  </si>
  <si>
    <t>Mittlerer Erzgebirgskreis</t>
  </si>
  <si>
    <t>Mittweida</t>
  </si>
  <si>
    <t>Stollberg</t>
  </si>
  <si>
    <t>Aue-Schwarzenberg</t>
  </si>
  <si>
    <t>Zwickauer Land</t>
  </si>
  <si>
    <t>Dresden, Stadt</t>
  </si>
  <si>
    <t>Görlitz, Stadt</t>
  </si>
  <si>
    <t xml:space="preserve">Hoyerswerda, Stadt </t>
  </si>
  <si>
    <t>Bautzen</t>
  </si>
  <si>
    <t>Meißen</t>
  </si>
  <si>
    <t>Niederschlesischer
  Oberlausitzkreis</t>
  </si>
  <si>
    <t>Riesa-Großenhain</t>
  </si>
  <si>
    <t>Löbau-Zittau</t>
  </si>
  <si>
    <t>Sächsische Schweiz</t>
  </si>
  <si>
    <t>Weißeritzkreis</t>
  </si>
  <si>
    <t>Kamenz</t>
  </si>
  <si>
    <t>Leipzig, Stadt</t>
  </si>
  <si>
    <t>Delitzsch</t>
  </si>
  <si>
    <t>Döbeln</t>
  </si>
  <si>
    <t>Leipziger Land</t>
  </si>
  <si>
    <t>Muldentalkreis</t>
  </si>
  <si>
    <t>Torgau-Oschatz</t>
  </si>
  <si>
    <t>Sachsen</t>
  </si>
  <si>
    <t>1) Einwohner über 65 Jahre</t>
  </si>
  <si>
    <t>Statistisches Landesamt des Freistaates Sachsen:</t>
  </si>
  <si>
    <t>_____</t>
  </si>
  <si>
    <t>Pflegestatistik, Fortschreibung des Bevölkerungsstands</t>
  </si>
  <si>
    <t>Regierungsbezirk Leipzig</t>
  </si>
  <si>
    <t>Regierungsbezirk Dresden</t>
  </si>
  <si>
    <t>Regierungsbezirk Chemnitz</t>
  </si>
  <si>
    <t>Ambulante Pflegeeinrichtungen</t>
  </si>
  <si>
    <t>voll-
stationäre
Pflege</t>
  </si>
  <si>
    <t>teil-
stationäre
Pflege</t>
  </si>
  <si>
    <r>
      <t>je 100 000
Einwohner</t>
    </r>
    <r>
      <rPr>
        <vertAlign val="superscript"/>
        <sz val="8"/>
        <rFont val="Arial"/>
        <family val="2"/>
      </rPr>
      <t>1)</t>
    </r>
  </si>
  <si>
    <t>Kreisfreie Stadt
Landkreis
Regierungsbezirk
Land</t>
  </si>
  <si>
    <t xml:space="preserve"> -</t>
  </si>
  <si>
    <t>darunter eingliedrige</t>
  </si>
  <si>
    <t>darunter Eingliedrige</t>
  </si>
  <si>
    <t>-</t>
  </si>
  <si>
    <t>Kreisfreie Stadt
Landkreis
Direktionsbezirk
Land</t>
  </si>
  <si>
    <t>Erzgebirgskreis</t>
  </si>
  <si>
    <t>Mittelsachsen</t>
  </si>
  <si>
    <t>Zwickau</t>
  </si>
  <si>
    <t>Direktionsbezirk Chemnitz</t>
  </si>
  <si>
    <t>Görlitz</t>
  </si>
  <si>
    <t>Sächsische Schweiz-
  Osterzgebirge</t>
  </si>
  <si>
    <t>Direktionsbezirk Dresden</t>
  </si>
  <si>
    <t>Leipzig</t>
  </si>
  <si>
    <t>Nordsachsen</t>
  </si>
  <si>
    <t>Direktionsbezirk Leipzig</t>
  </si>
  <si>
    <t>Kreisfreie Stadt
Landkreis
NUTS 2-Region
Land</t>
  </si>
  <si>
    <t>Chemnitz NUTS 2-Region</t>
  </si>
  <si>
    <t>Dresden NUTS 2-Region</t>
  </si>
  <si>
    <t>Leipzig NUTS 2-Region</t>
  </si>
  <si>
    <t>Bevölkerungsstatistik: vorläufige Bevölkerungsfortschreibung auf Basis der endgültigen Zensusdaten vom 9. Mai 2011</t>
  </si>
  <si>
    <t>Bevölkerungsstatistik: Bevölkerungsfortschreibung auf Basis der Zensusdaten vom 9. Mai 2011</t>
  </si>
  <si>
    <r>
      <t>Ambulante Pflegeeinrichtungen</t>
    </r>
    <r>
      <rPr>
        <vertAlign val="superscript"/>
        <sz val="8"/>
        <rFont val="Arial"/>
        <family val="2"/>
      </rPr>
      <t>1)</t>
    </r>
  </si>
  <si>
    <r>
      <t>je 100 000
Einwohner</t>
    </r>
    <r>
      <rPr>
        <vertAlign val="superscript"/>
        <sz val="8"/>
        <rFont val="Arial"/>
        <family val="2"/>
      </rPr>
      <t>2)</t>
    </r>
  </si>
  <si>
    <t>1) Ambulante Pflege- und Betreuungsdienste</t>
  </si>
  <si>
    <t>2) Einwohner über 65 Jahre</t>
  </si>
  <si>
    <t>Pflegestatistik</t>
  </si>
  <si>
    <t>2) Einwohner ab 65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</si>
</sst>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\ ###\ ##0;\-#\ ###\ ##0;\-"/>
    <numFmt numFmtId="166" formatCode="#\ ##0&quot;  &quot;;;&quot;–  &quot;"/>
    <numFmt numFmtId="167" formatCode="#\ ##0&quot;  &quot;;@\ \ "/>
    <numFmt numFmtId="168" formatCode="#\ ##0.0&quot;   &quot;;;&quot;–   &quot;"/>
    <numFmt numFmtId="169" formatCode="#,##0&quot;   &quot;;;\-&quot;   &quot;"/>
  </numFmts>
  <fonts count="17" x14ac:knownFonts="1">
    <font>
      <sz val="10"/>
      <name val="Arial"/>
    </font>
    <font>
      <sz val="10"/>
      <name val="Arial"/>
    </font>
    <font>
      <sz val="10"/>
      <color indexed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vertAlign val="superscript"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4" fontId="0" fillId="0" borderId="0"/>
    <xf numFmtId="0" fontId="1" fillId="0" borderId="0"/>
    <xf numFmtId="0" fontId="15" fillId="0" borderId="0"/>
  </cellStyleXfs>
  <cellXfs count="108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3" fillId="0" borderId="0" xfId="0" applyFont="1"/>
    <xf numFmtId="164" fontId="2" fillId="0" borderId="0" xfId="0" applyFont="1" applyBorder="1" applyAlignment="1">
      <alignment horizontal="centerContinuous"/>
    </xf>
    <xf numFmtId="164" fontId="5" fillId="0" borderId="0" xfId="0" applyFont="1"/>
    <xf numFmtId="164" fontId="5" fillId="0" borderId="1" xfId="0" applyFont="1" applyBorder="1" applyAlignment="1">
      <alignment horizontal="center" vertical="center"/>
    </xf>
    <xf numFmtId="164" fontId="5" fillId="0" borderId="2" xfId="0" applyFont="1" applyBorder="1" applyAlignment="1">
      <alignment horizontal="center" vertical="center"/>
    </xf>
    <xf numFmtId="164" fontId="5" fillId="0" borderId="2" xfId="0" applyFont="1" applyBorder="1" applyAlignment="1">
      <alignment horizontal="center" vertical="center" wrapText="1"/>
    </xf>
    <xf numFmtId="164" fontId="5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/>
    <xf numFmtId="165" fontId="8" fillId="0" borderId="3" xfId="0" applyNumberFormat="1" applyFont="1" applyBorder="1"/>
    <xf numFmtId="165" fontId="9" fillId="0" borderId="3" xfId="0" applyNumberFormat="1" applyFont="1" applyBorder="1" applyAlignment="1">
      <alignment wrapText="1"/>
    </xf>
    <xf numFmtId="164" fontId="7" fillId="0" borderId="3" xfId="0" applyFont="1" applyBorder="1" applyAlignment="1">
      <alignment horizontal="left"/>
    </xf>
    <xf numFmtId="164" fontId="7" fillId="0" borderId="3" xfId="0" applyFont="1" applyBorder="1" applyAlignment="1">
      <alignment horizontal="left" wrapText="1"/>
    </xf>
    <xf numFmtId="164" fontId="10" fillId="0" borderId="3" xfId="0" applyFont="1" applyBorder="1" applyAlignment="1">
      <alignment horizontal="left" wrapText="1"/>
    </xf>
    <xf numFmtId="164" fontId="10" fillId="0" borderId="3" xfId="0" applyFont="1" applyBorder="1" applyAlignment="1">
      <alignment horizontal="left"/>
    </xf>
    <xf numFmtId="164" fontId="5" fillId="0" borderId="4" xfId="0" applyFont="1" applyBorder="1" applyAlignment="1">
      <alignment horizontal="center" vertical="center"/>
    </xf>
    <xf numFmtId="164" fontId="5" fillId="0" borderId="5" xfId="0" applyFont="1" applyBorder="1" applyAlignment="1">
      <alignment horizontal="center" vertical="top"/>
    </xf>
    <xf numFmtId="164" fontId="5" fillId="0" borderId="4" xfId="0" applyFont="1" applyBorder="1" applyAlignment="1">
      <alignment horizontal="centerContinuous" vertical="center" wrapText="1"/>
    </xf>
    <xf numFmtId="164" fontId="5" fillId="0" borderId="4" xfId="0" applyFont="1" applyBorder="1" applyAlignment="1">
      <alignment horizontal="centerContinuous" vertical="center"/>
    </xf>
    <xf numFmtId="164" fontId="5" fillId="0" borderId="4" xfId="0" applyFont="1" applyBorder="1" applyAlignment="1">
      <alignment horizontal="center" vertical="top"/>
    </xf>
    <xf numFmtId="164" fontId="5" fillId="0" borderId="4" xfId="0" applyFont="1" applyBorder="1" applyAlignment="1">
      <alignment horizontal="center" vertical="center" wrapText="1"/>
    </xf>
    <xf numFmtId="164" fontId="5" fillId="0" borderId="4" xfId="0" applyFont="1" applyBorder="1" applyAlignment="1">
      <alignment horizontal="center" vertical="top" wrapText="1"/>
    </xf>
    <xf numFmtId="166" fontId="11" fillId="0" borderId="0" xfId="0" applyNumberFormat="1" applyFont="1" applyBorder="1" applyAlignment="1"/>
    <xf numFmtId="166" fontId="11" fillId="0" borderId="0" xfId="0" applyNumberFormat="1" applyFont="1"/>
    <xf numFmtId="166" fontId="11" fillId="0" borderId="0" xfId="0" applyNumberFormat="1" applyFont="1" applyBorder="1"/>
    <xf numFmtId="166" fontId="7" fillId="0" borderId="6" xfId="0" applyNumberFormat="1" applyFont="1" applyBorder="1"/>
    <xf numFmtId="166" fontId="10" fillId="0" borderId="0" xfId="0" applyNumberFormat="1" applyFont="1"/>
    <xf numFmtId="164" fontId="4" fillId="0" borderId="0" xfId="0" applyFont="1"/>
    <xf numFmtId="166" fontId="7" fillId="0" borderId="0" xfId="0" applyNumberFormat="1" applyFont="1"/>
    <xf numFmtId="167" fontId="11" fillId="0" borderId="0" xfId="0" applyNumberFormat="1" applyFont="1" applyAlignment="1">
      <alignment horizontal="right"/>
    </xf>
    <xf numFmtId="168" fontId="12" fillId="0" borderId="0" xfId="0" applyNumberFormat="1" applyFont="1" applyBorder="1" applyAlignment="1"/>
    <xf numFmtId="166" fontId="10" fillId="0" borderId="0" xfId="0" applyNumberFormat="1" applyFont="1" applyBorder="1"/>
    <xf numFmtId="168" fontId="13" fillId="0" borderId="0" xfId="0" applyNumberFormat="1" applyFont="1" applyBorder="1" applyAlignment="1"/>
    <xf numFmtId="167" fontId="10" fillId="0" borderId="0" xfId="0" applyNumberFormat="1" applyFont="1" applyAlignment="1">
      <alignment horizontal="right"/>
    </xf>
    <xf numFmtId="166" fontId="7" fillId="0" borderId="0" xfId="0" applyNumberFormat="1" applyFont="1" applyBorder="1"/>
    <xf numFmtId="167" fontId="7" fillId="0" borderId="0" xfId="0" applyNumberFormat="1" applyFont="1" applyAlignment="1">
      <alignment horizontal="right"/>
    </xf>
    <xf numFmtId="164" fontId="14" fillId="0" borderId="0" xfId="0" applyFont="1"/>
    <xf numFmtId="166" fontId="7" fillId="0" borderId="0" xfId="0" applyNumberFormat="1" applyFont="1" applyBorder="1" applyAlignment="1"/>
    <xf numFmtId="0" fontId="7" fillId="0" borderId="0" xfId="0" applyNumberFormat="1" applyFont="1" applyBorder="1" applyAlignment="1"/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15" fillId="0" borderId="0" xfId="0" applyNumberFormat="1" applyFont="1"/>
    <xf numFmtId="0" fontId="7" fillId="0" borderId="7" xfId="1" applyFont="1" applyBorder="1"/>
    <xf numFmtId="0" fontId="7" fillId="0" borderId="3" xfId="1" applyFont="1" applyBorder="1"/>
    <xf numFmtId="0" fontId="10" fillId="0" borderId="3" xfId="1" applyFont="1" applyBorder="1"/>
    <xf numFmtId="166" fontId="10" fillId="0" borderId="6" xfId="0" applyNumberFormat="1" applyFont="1" applyBorder="1"/>
    <xf numFmtId="166" fontId="10" fillId="0" borderId="0" xfId="0" applyNumberFormat="1" applyFont="1" applyBorder="1" applyAlignment="1"/>
    <xf numFmtId="0" fontId="7" fillId="0" borderId="3" xfId="1" applyFont="1" applyBorder="1" applyAlignment="1">
      <alignment wrapText="1"/>
    </xf>
    <xf numFmtId="164" fontId="5" fillId="0" borderId="0" xfId="0" applyFont="1" applyBorder="1"/>
    <xf numFmtId="164" fontId="15" fillId="0" borderId="0" xfId="0" applyFont="1"/>
    <xf numFmtId="164" fontId="15" fillId="0" borderId="0" xfId="0" applyFont="1" applyBorder="1"/>
    <xf numFmtId="164" fontId="3" fillId="0" borderId="0" xfId="0" applyFont="1" applyBorder="1"/>
    <xf numFmtId="0" fontId="10" fillId="0" borderId="3" xfId="2" applyFont="1" applyBorder="1"/>
    <xf numFmtId="0" fontId="7" fillId="0" borderId="3" xfId="2" applyFont="1" applyBorder="1"/>
    <xf numFmtId="0" fontId="7" fillId="0" borderId="3" xfId="2" applyFont="1" applyBorder="1" applyAlignment="1">
      <alignment wrapText="1"/>
    </xf>
    <xf numFmtId="0" fontId="7" fillId="0" borderId="7" xfId="2" applyFont="1" applyBorder="1"/>
    <xf numFmtId="164" fontId="3" fillId="0" borderId="2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16" fillId="0" borderId="0" xfId="0" applyFont="1" applyBorder="1"/>
    <xf numFmtId="164" fontId="16" fillId="0" borderId="0" xfId="0" applyFont="1" applyBorder="1" applyAlignment="1" applyProtection="1">
      <alignment horizontal="left"/>
      <protection locked="0"/>
    </xf>
    <xf numFmtId="164" fontId="16" fillId="0" borderId="0" xfId="0" applyFont="1" applyAlignment="1">
      <alignment horizontal="centerContinuous"/>
    </xf>
    <xf numFmtId="164" fontId="16" fillId="0" borderId="0" xfId="0" applyFont="1" applyBorder="1" applyAlignment="1">
      <alignment horizontal="centerContinuous"/>
    </xf>
    <xf numFmtId="164" fontId="16" fillId="0" borderId="0" xfId="0" applyFont="1"/>
    <xf numFmtId="166" fontId="7" fillId="0" borderId="4" xfId="0" applyNumberFormat="1" applyFont="1" applyBorder="1"/>
    <xf numFmtId="168" fontId="12" fillId="0" borderId="4" xfId="0" applyNumberFormat="1" applyFont="1" applyBorder="1" applyAlignment="1"/>
    <xf numFmtId="166" fontId="7" fillId="0" borderId="4" xfId="0" applyNumberFormat="1" applyFont="1" applyBorder="1" applyAlignment="1"/>
    <xf numFmtId="169" fontId="7" fillId="0" borderId="0" xfId="0" applyNumberFormat="1" applyFont="1" applyAlignment="1">
      <alignment horizontal="right"/>
    </xf>
    <xf numFmtId="169" fontId="10" fillId="0" borderId="0" xfId="0" applyNumberFormat="1" applyFont="1" applyAlignment="1">
      <alignment horizontal="right"/>
    </xf>
    <xf numFmtId="164" fontId="3" fillId="0" borderId="0" xfId="0" applyFont="1"/>
    <xf numFmtId="164" fontId="5" fillId="0" borderId="5" xfId="0" applyFont="1" applyBorder="1" applyAlignment="1">
      <alignment horizontal="center" vertical="center" wrapText="1"/>
    </xf>
    <xf numFmtId="164" fontId="5" fillId="0" borderId="12" xfId="0" applyFont="1" applyBorder="1" applyAlignment="1">
      <alignment horizontal="center" vertical="center" wrapText="1"/>
    </xf>
    <xf numFmtId="164" fontId="5" fillId="0" borderId="7" xfId="0" applyFont="1" applyBorder="1" applyAlignment="1">
      <alignment horizontal="center" vertical="center" wrapText="1"/>
    </xf>
    <xf numFmtId="164" fontId="5" fillId="0" borderId="3" xfId="0" applyFont="1" applyBorder="1" applyAlignment="1">
      <alignment horizontal="center" vertical="center" wrapText="1"/>
    </xf>
    <xf numFmtId="164" fontId="5" fillId="0" borderId="13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164" fontId="5" fillId="0" borderId="8" xfId="0" applyFont="1" applyBorder="1" applyAlignment="1">
      <alignment horizontal="center" vertical="center"/>
    </xf>
    <xf numFmtId="164" fontId="5" fillId="0" borderId="9" xfId="0" applyFont="1" applyBorder="1" applyAlignment="1">
      <alignment horizontal="center" vertical="center"/>
    </xf>
    <xf numFmtId="164" fontId="5" fillId="0" borderId="10" xfId="0" applyFont="1" applyBorder="1" applyAlignment="1">
      <alignment horizontal="center" vertical="center"/>
    </xf>
    <xf numFmtId="164" fontId="5" fillId="0" borderId="8" xfId="0" applyFont="1" applyBorder="1" applyAlignment="1">
      <alignment horizontal="center" vertical="center" wrapText="1"/>
    </xf>
    <xf numFmtId="164" fontId="5" fillId="0" borderId="10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4" fontId="5" fillId="0" borderId="11" xfId="0" applyFont="1" applyBorder="1" applyAlignment="1">
      <alignment horizontal="center" vertical="center" wrapText="1"/>
    </xf>
    <xf numFmtId="164" fontId="3" fillId="0" borderId="0" xfId="0" applyFont="1"/>
    <xf numFmtId="164" fontId="3" fillId="0" borderId="7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164" fontId="3" fillId="0" borderId="8" xfId="0" applyFont="1" applyBorder="1" applyAlignment="1">
      <alignment horizontal="center" vertical="center"/>
    </xf>
    <xf numFmtId="164" fontId="3" fillId="0" borderId="9" xfId="0" applyFont="1" applyBorder="1" applyAlignment="1">
      <alignment horizontal="center" vertical="center"/>
    </xf>
    <xf numFmtId="164" fontId="3" fillId="0" borderId="10" xfId="0" applyFont="1" applyBorder="1" applyAlignment="1">
      <alignment horizontal="center" vertical="center"/>
    </xf>
    <xf numFmtId="164" fontId="3" fillId="0" borderId="8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center" vertical="center" wrapText="1"/>
    </xf>
  </cellXfs>
  <cellStyles count="3">
    <cellStyle name="Standard" xfId="0" builtinId="0"/>
    <cellStyle name="Standard_Tab1" xfId="1"/>
    <cellStyle name="Standard_Tab1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1000125</xdr:colOff>
      <xdr:row>4</xdr:row>
      <xdr:rowOff>38100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52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1133475</xdr:colOff>
      <xdr:row>0</xdr:row>
      <xdr:rowOff>9525</xdr:rowOff>
    </xdr:from>
    <xdr:to>
      <xdr:col>8</xdr:col>
      <xdr:colOff>438150</xdr:colOff>
      <xdr:row>3</xdr:row>
      <xdr:rowOff>123825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133475" y="9525"/>
          <a:ext cx="45815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2003 nach Kreisfreien Städten,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und  Art der Pflegeeinrichtung bzw. verfügbaren Plätzen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175" y="28575"/>
    <xdr:ext cx="1005932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175" y="28575"/>
          <a:ext cx="1005932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1139190</xdr:colOff>
      <xdr:row>0</xdr:row>
      <xdr:rowOff>9525</xdr:rowOff>
    </xdr:from>
    <xdr:to>
      <xdr:col>8</xdr:col>
      <xdr:colOff>432450</xdr:colOff>
      <xdr:row>3</xdr:row>
      <xdr:rowOff>123825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9525"/>
          <a:ext cx="690373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2021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1000125</xdr:colOff>
      <xdr:row>4</xdr:row>
      <xdr:rowOff>38100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952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1133475</xdr:colOff>
      <xdr:row>0</xdr:row>
      <xdr:rowOff>9525</xdr:rowOff>
    </xdr:from>
    <xdr:to>
      <xdr:col>8</xdr:col>
      <xdr:colOff>438150</xdr:colOff>
      <xdr:row>3</xdr:row>
      <xdr:rowOff>123825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133475" y="9525"/>
          <a:ext cx="45815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2005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1000125</xdr:colOff>
      <xdr:row>4</xdr:row>
      <xdr:rowOff>38100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952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1133475</xdr:colOff>
      <xdr:row>0</xdr:row>
      <xdr:rowOff>9525</xdr:rowOff>
    </xdr:from>
    <xdr:to>
      <xdr:col>8</xdr:col>
      <xdr:colOff>438150</xdr:colOff>
      <xdr:row>3</xdr:row>
      <xdr:rowOff>123825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133475" y="9525"/>
          <a:ext cx="45815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2007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1000125</xdr:colOff>
      <xdr:row>4</xdr:row>
      <xdr:rowOff>38100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952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1133475</xdr:colOff>
      <xdr:row>0</xdr:row>
      <xdr:rowOff>9525</xdr:rowOff>
    </xdr:from>
    <xdr:to>
      <xdr:col>8</xdr:col>
      <xdr:colOff>438150</xdr:colOff>
      <xdr:row>3</xdr:row>
      <xdr:rowOff>123825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133475" y="9525"/>
          <a:ext cx="45815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2009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0</xdr:col>
      <xdr:colOff>1000125</xdr:colOff>
      <xdr:row>4</xdr:row>
      <xdr:rowOff>38100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952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1133475</xdr:colOff>
      <xdr:row>0</xdr:row>
      <xdr:rowOff>9525</xdr:rowOff>
    </xdr:from>
    <xdr:to>
      <xdr:col>8</xdr:col>
      <xdr:colOff>438150</xdr:colOff>
      <xdr:row>3</xdr:row>
      <xdr:rowOff>123825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133475" y="9525"/>
          <a:ext cx="45815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2011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28575"/>
    <xdr:ext cx="992452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28575"/>
          <a:ext cx="992452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1135380</xdr:colOff>
      <xdr:row>0</xdr:row>
      <xdr:rowOff>9525</xdr:rowOff>
    </xdr:from>
    <xdr:to>
      <xdr:col>8</xdr:col>
      <xdr:colOff>436238</xdr:colOff>
      <xdr:row>3</xdr:row>
      <xdr:rowOff>123825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5830" y="9525"/>
          <a:ext cx="6901808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2013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28575"/>
    <xdr:ext cx="99457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28575"/>
          <a:ext cx="99457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1137285</xdr:colOff>
      <xdr:row>0</xdr:row>
      <xdr:rowOff>9525</xdr:rowOff>
    </xdr:from>
    <xdr:to>
      <xdr:col>8</xdr:col>
      <xdr:colOff>434369</xdr:colOff>
      <xdr:row>3</xdr:row>
      <xdr:rowOff>123825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7735" y="9525"/>
          <a:ext cx="6898034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2015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28575"/>
    <xdr:ext cx="996698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28575"/>
          <a:ext cx="996698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1139190</xdr:colOff>
      <xdr:row>0</xdr:row>
      <xdr:rowOff>9525</xdr:rowOff>
    </xdr:from>
    <xdr:to>
      <xdr:col>8</xdr:col>
      <xdr:colOff>432502</xdr:colOff>
      <xdr:row>3</xdr:row>
      <xdr:rowOff>123825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0115" y="9525"/>
          <a:ext cx="6903787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15. Dezember 2017 nach Kreisfreien Städten und Landkreisen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sowie Art der Pflegeeinrichtung bzw. verfügbaren Plätzen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</xdr:colOff>
      <xdr:row>0</xdr:row>
      <xdr:rowOff>28575</xdr:rowOff>
    </xdr:from>
    <xdr:to>
      <xdr:col>0</xdr:col>
      <xdr:colOff>1009107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175" y="28575"/>
          <a:ext cx="1005932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6.18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1139190</xdr:colOff>
      <xdr:row>0</xdr:row>
      <xdr:rowOff>9525</xdr:rowOff>
    </xdr:from>
    <xdr:to>
      <xdr:col>8</xdr:col>
      <xdr:colOff>432450</xdr:colOff>
      <xdr:row>3</xdr:row>
      <xdr:rowOff>123825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39190" y="9525"/>
          <a:ext cx="457011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Ambulante und stationäre Pflegeeinrichtungen in Sachsen am 15. Dezember 2019 nach Kreisfreien Städten und Landkreisen sowie Art der Pflegeeinrichtung bzw. verfügbaren Plätzen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8"/>
  <sheetViews>
    <sheetView tabSelected="1" workbookViewId="0"/>
  </sheetViews>
  <sheetFormatPr baseColWidth="10" defaultColWidth="13.88671875" defaultRowHeight="13.2" x14ac:dyDescent="0.25"/>
  <cols>
    <col min="1" max="1" width="23.109375" style="1" customWidth="1"/>
    <col min="2" max="5" width="7.6640625" style="1" customWidth="1"/>
    <col min="6" max="6" width="7.6640625" style="2" customWidth="1"/>
    <col min="7" max="7" width="9.6640625" style="1" customWidth="1"/>
    <col min="8" max="8" width="7.6640625" style="1" customWidth="1"/>
    <col min="9" max="9" width="7.6640625" customWidth="1"/>
  </cols>
  <sheetData>
    <row r="1" spans="1:10" ht="12" customHeight="1" x14ac:dyDescent="0.25"/>
    <row r="2" spans="1:10" ht="12" customHeight="1" x14ac:dyDescent="0.25"/>
    <row r="3" spans="1:10" ht="12" customHeight="1" x14ac:dyDescent="0.25">
      <c r="A3" s="4"/>
      <c r="B3" s="4"/>
      <c r="C3" s="4"/>
      <c r="D3" s="4"/>
      <c r="E3" s="4"/>
    </row>
    <row r="4" spans="1:10" ht="12" customHeight="1" x14ac:dyDescent="0.25">
      <c r="A4" s="4"/>
      <c r="B4" s="4"/>
      <c r="C4" s="4"/>
      <c r="D4" s="4"/>
      <c r="E4" s="4"/>
      <c r="F4" s="8"/>
      <c r="H4" s="3"/>
    </row>
    <row r="5" spans="1:10" ht="12" customHeight="1" x14ac:dyDescent="0.25">
      <c r="A5" s="5"/>
      <c r="B5" s="5"/>
      <c r="C5" s="5"/>
      <c r="D5" s="5"/>
      <c r="E5" s="5"/>
      <c r="F5" s="6"/>
      <c r="H5" s="6"/>
    </row>
    <row r="6" spans="1:10" s="9" customFormat="1" ht="12.75" customHeight="1" x14ac:dyDescent="0.2">
      <c r="A6" s="79" t="s">
        <v>49</v>
      </c>
      <c r="B6" s="85" t="s">
        <v>45</v>
      </c>
      <c r="C6" s="86"/>
      <c r="D6" s="87"/>
      <c r="E6" s="85" t="s">
        <v>2</v>
      </c>
      <c r="F6" s="86"/>
      <c r="G6" s="86"/>
      <c r="H6" s="86"/>
      <c r="I6" s="86"/>
    </row>
    <row r="7" spans="1:10" s="9" customFormat="1" ht="12.75" customHeight="1" x14ac:dyDescent="0.2">
      <c r="A7" s="80"/>
      <c r="B7" s="82" t="s">
        <v>0</v>
      </c>
      <c r="C7" s="88" t="s">
        <v>52</v>
      </c>
      <c r="D7" s="89"/>
      <c r="E7" s="82" t="s">
        <v>0</v>
      </c>
      <c r="F7" s="85" t="s">
        <v>3</v>
      </c>
      <c r="G7" s="86"/>
      <c r="H7" s="86"/>
      <c r="I7" s="86"/>
    </row>
    <row r="8" spans="1:10" s="9" customFormat="1" ht="12.75" customHeight="1" x14ac:dyDescent="0.2">
      <c r="A8" s="80"/>
      <c r="B8" s="83"/>
      <c r="C8" s="10" t="s">
        <v>4</v>
      </c>
      <c r="D8" s="10" t="s">
        <v>5</v>
      </c>
      <c r="E8" s="83"/>
      <c r="F8" s="85" t="s">
        <v>0</v>
      </c>
      <c r="G8" s="87"/>
      <c r="H8" s="90" t="s">
        <v>46</v>
      </c>
      <c r="I8" s="77" t="s">
        <v>47</v>
      </c>
    </row>
    <row r="9" spans="1:10" s="9" customFormat="1" ht="24" customHeight="1" x14ac:dyDescent="0.2">
      <c r="A9" s="81"/>
      <c r="B9" s="84"/>
      <c r="C9" s="88" t="s">
        <v>6</v>
      </c>
      <c r="D9" s="89"/>
      <c r="E9" s="84"/>
      <c r="F9" s="11" t="s">
        <v>7</v>
      </c>
      <c r="G9" s="12" t="s">
        <v>48</v>
      </c>
      <c r="H9" s="91"/>
      <c r="I9" s="78"/>
    </row>
    <row r="10" spans="1:10" s="9" customFormat="1" ht="10.199999999999999" x14ac:dyDescent="0.2">
      <c r="A10" s="13"/>
      <c r="B10" s="22"/>
      <c r="C10" s="23"/>
      <c r="D10" s="24"/>
      <c r="E10" s="25"/>
      <c r="F10" s="21"/>
      <c r="G10" s="26"/>
      <c r="H10" s="27"/>
      <c r="I10" s="27"/>
    </row>
    <row r="11" spans="1:10" x14ac:dyDescent="0.25">
      <c r="A11" s="14" t="s">
        <v>8</v>
      </c>
      <c r="B11" s="31">
        <v>47</v>
      </c>
      <c r="C11" s="35" t="s">
        <v>50</v>
      </c>
      <c r="D11" s="35">
        <v>45</v>
      </c>
      <c r="E11" s="28">
        <v>23</v>
      </c>
      <c r="F11" s="28">
        <v>2321</v>
      </c>
      <c r="G11" s="36">
        <v>4172.0592464768479</v>
      </c>
      <c r="H11" s="28">
        <v>2261</v>
      </c>
      <c r="I11" s="28">
        <v>60</v>
      </c>
      <c r="J11" s="44"/>
    </row>
    <row r="12" spans="1:10" x14ac:dyDescent="0.25">
      <c r="A12" s="14" t="s">
        <v>9</v>
      </c>
      <c r="B12" s="31">
        <v>18</v>
      </c>
      <c r="C12" s="35" t="s">
        <v>50</v>
      </c>
      <c r="D12" s="35">
        <v>16</v>
      </c>
      <c r="E12" s="28">
        <v>12</v>
      </c>
      <c r="F12" s="28">
        <v>891</v>
      </c>
      <c r="G12" s="36">
        <v>5904.963880972894</v>
      </c>
      <c r="H12" s="28">
        <v>837</v>
      </c>
      <c r="I12" s="28">
        <v>54</v>
      </c>
      <c r="J12" s="44"/>
    </row>
    <row r="13" spans="1:10" x14ac:dyDescent="0.25">
      <c r="A13" s="14" t="s">
        <v>10</v>
      </c>
      <c r="B13" s="31">
        <v>20</v>
      </c>
      <c r="C13" s="35" t="s">
        <v>50</v>
      </c>
      <c r="D13" s="35">
        <v>20</v>
      </c>
      <c r="E13" s="28">
        <v>12</v>
      </c>
      <c r="F13" s="28">
        <v>866</v>
      </c>
      <c r="G13" s="36">
        <v>4000.7391665896703</v>
      </c>
      <c r="H13" s="28">
        <v>828</v>
      </c>
      <c r="I13" s="28">
        <v>38</v>
      </c>
      <c r="J13" s="44"/>
    </row>
    <row r="14" spans="1:10" ht="10.5" customHeight="1" x14ac:dyDescent="0.25">
      <c r="A14" s="14"/>
      <c r="B14" s="31"/>
      <c r="C14" s="35"/>
      <c r="D14" s="35"/>
      <c r="E14" s="28"/>
      <c r="F14" s="28"/>
      <c r="G14" s="36"/>
      <c r="H14" s="28"/>
      <c r="I14" s="28"/>
      <c r="J14" s="45"/>
    </row>
    <row r="15" spans="1:10" x14ac:dyDescent="0.25">
      <c r="A15" s="14" t="s">
        <v>11</v>
      </c>
      <c r="B15" s="31">
        <v>25</v>
      </c>
      <c r="C15" s="35" t="s">
        <v>50</v>
      </c>
      <c r="D15" s="35">
        <v>24</v>
      </c>
      <c r="E15" s="28">
        <v>8</v>
      </c>
      <c r="F15" s="28">
        <v>606</v>
      </c>
      <c r="G15" s="36">
        <v>3439.8592268831244</v>
      </c>
      <c r="H15" s="28">
        <v>590</v>
      </c>
      <c r="I15" s="28">
        <v>16</v>
      </c>
      <c r="J15" s="44"/>
    </row>
    <row r="16" spans="1:10" x14ac:dyDescent="0.25">
      <c r="A16" s="14" t="s">
        <v>12</v>
      </c>
      <c r="B16" s="31">
        <v>36</v>
      </c>
      <c r="C16" s="35" t="s">
        <v>50</v>
      </c>
      <c r="D16" s="35">
        <v>33</v>
      </c>
      <c r="E16" s="28">
        <v>27</v>
      </c>
      <c r="F16" s="28">
        <v>1734</v>
      </c>
      <c r="G16" s="36">
        <v>5666.8518579038528</v>
      </c>
      <c r="H16" s="28">
        <v>1688</v>
      </c>
      <c r="I16" s="28">
        <v>46</v>
      </c>
      <c r="J16" s="44"/>
    </row>
    <row r="17" spans="1:10" x14ac:dyDescent="0.25">
      <c r="A17" s="14" t="s">
        <v>13</v>
      </c>
      <c r="B17" s="31">
        <v>28</v>
      </c>
      <c r="C17" s="35">
        <v>1</v>
      </c>
      <c r="D17" s="35">
        <v>25</v>
      </c>
      <c r="E17" s="28">
        <v>24</v>
      </c>
      <c r="F17" s="28">
        <v>1422</v>
      </c>
      <c r="G17" s="36">
        <v>4592.281608267399</v>
      </c>
      <c r="H17" s="28">
        <v>1363</v>
      </c>
      <c r="I17" s="28">
        <v>59</v>
      </c>
      <c r="J17" s="44"/>
    </row>
    <row r="18" spans="1:10" x14ac:dyDescent="0.25">
      <c r="A18" s="14" t="s">
        <v>14</v>
      </c>
      <c r="B18" s="31">
        <v>59</v>
      </c>
      <c r="C18" s="35" t="s">
        <v>50</v>
      </c>
      <c r="D18" s="35">
        <v>54</v>
      </c>
      <c r="E18" s="28">
        <v>32</v>
      </c>
      <c r="F18" s="28">
        <v>1949</v>
      </c>
      <c r="G18" s="36">
        <v>4432.7692867540027</v>
      </c>
      <c r="H18" s="28">
        <v>1860</v>
      </c>
      <c r="I18" s="28">
        <v>89</v>
      </c>
      <c r="J18" s="44"/>
    </row>
    <row r="19" spans="1:10" x14ac:dyDescent="0.25">
      <c r="A19" s="14" t="s">
        <v>15</v>
      </c>
      <c r="B19" s="34">
        <v>18</v>
      </c>
      <c r="C19" s="35" t="s">
        <v>50</v>
      </c>
      <c r="D19" s="35">
        <v>17</v>
      </c>
      <c r="E19" s="28">
        <v>11</v>
      </c>
      <c r="F19" s="28">
        <v>825</v>
      </c>
      <c r="G19" s="36">
        <v>4343.476887438138</v>
      </c>
      <c r="H19" s="28">
        <v>789</v>
      </c>
      <c r="I19" s="28">
        <v>36</v>
      </c>
      <c r="J19" s="46"/>
    </row>
    <row r="20" spans="1:10" x14ac:dyDescent="0.25">
      <c r="A20" s="14" t="s">
        <v>16</v>
      </c>
      <c r="B20" s="34">
        <v>30</v>
      </c>
      <c r="C20" s="35">
        <v>1</v>
      </c>
      <c r="D20" s="35">
        <v>27</v>
      </c>
      <c r="E20" s="29">
        <v>23</v>
      </c>
      <c r="F20" s="30">
        <v>1141</v>
      </c>
      <c r="G20" s="36">
        <v>3918.0001373532036</v>
      </c>
      <c r="H20" s="29">
        <v>1126</v>
      </c>
      <c r="I20" s="29">
        <v>15</v>
      </c>
      <c r="J20" s="47"/>
    </row>
    <row r="21" spans="1:10" x14ac:dyDescent="0.25">
      <c r="A21" s="14" t="s">
        <v>17</v>
      </c>
      <c r="B21" s="34">
        <v>23</v>
      </c>
      <c r="C21" s="35" t="s">
        <v>50</v>
      </c>
      <c r="D21" s="35">
        <v>22</v>
      </c>
      <c r="E21" s="29">
        <v>9</v>
      </c>
      <c r="F21" s="30">
        <v>701</v>
      </c>
      <c r="G21" s="36">
        <v>3560.5444941080859</v>
      </c>
      <c r="H21" s="29">
        <v>689</v>
      </c>
      <c r="I21" s="29">
        <v>12</v>
      </c>
      <c r="J21" s="47"/>
    </row>
    <row r="22" spans="1:10" x14ac:dyDescent="0.25">
      <c r="A22" s="14" t="s">
        <v>18</v>
      </c>
      <c r="B22" s="34">
        <v>39</v>
      </c>
      <c r="C22" s="35" t="s">
        <v>50</v>
      </c>
      <c r="D22" s="35">
        <v>37</v>
      </c>
      <c r="E22" s="29">
        <v>20</v>
      </c>
      <c r="F22" s="30">
        <v>1290</v>
      </c>
      <c r="G22" s="36">
        <v>4449.6567900382879</v>
      </c>
      <c r="H22" s="29">
        <v>1246</v>
      </c>
      <c r="I22" s="29">
        <v>44</v>
      </c>
      <c r="J22" s="47"/>
    </row>
    <row r="23" spans="1:10" x14ac:dyDescent="0.25">
      <c r="A23" s="15" t="s">
        <v>19</v>
      </c>
      <c r="B23" s="34">
        <v>45</v>
      </c>
      <c r="C23" s="35">
        <v>1</v>
      </c>
      <c r="D23" s="35">
        <v>42</v>
      </c>
      <c r="E23" s="29">
        <v>19</v>
      </c>
      <c r="F23" s="30">
        <v>1223</v>
      </c>
      <c r="G23" s="36">
        <v>4333.0380868024804</v>
      </c>
      <c r="H23" s="29">
        <v>1179</v>
      </c>
      <c r="I23" s="29">
        <v>44</v>
      </c>
      <c r="J23" s="47"/>
    </row>
    <row r="24" spans="1:10" ht="10.5" customHeight="1" x14ac:dyDescent="0.25">
      <c r="A24" s="15"/>
      <c r="B24" s="34"/>
      <c r="C24" s="35"/>
      <c r="D24" s="35"/>
      <c r="E24" s="29"/>
      <c r="F24" s="30"/>
      <c r="G24" s="36"/>
      <c r="H24" s="29"/>
      <c r="I24" s="29"/>
      <c r="J24" s="47"/>
    </row>
    <row r="25" spans="1:10" ht="12" customHeight="1" x14ac:dyDescent="0.25">
      <c r="A25" s="16" t="s">
        <v>44</v>
      </c>
      <c r="B25" s="32">
        <v>388</v>
      </c>
      <c r="C25" s="39">
        <v>3</v>
      </c>
      <c r="D25" s="39">
        <v>362</v>
      </c>
      <c r="E25" s="32">
        <v>220</v>
      </c>
      <c r="F25" s="37">
        <v>14969</v>
      </c>
      <c r="G25" s="38">
        <v>4395.71733972326</v>
      </c>
      <c r="H25" s="32">
        <v>14456</v>
      </c>
      <c r="I25" s="32">
        <v>513</v>
      </c>
      <c r="J25" s="47"/>
    </row>
    <row r="26" spans="1:10" x14ac:dyDescent="0.25">
      <c r="A26" s="15"/>
      <c r="B26" s="34"/>
      <c r="C26" s="35"/>
      <c r="D26" s="35"/>
      <c r="E26" s="29"/>
      <c r="F26" s="30"/>
      <c r="G26" s="36"/>
      <c r="H26" s="29"/>
      <c r="I26" s="29"/>
      <c r="J26" s="47"/>
    </row>
    <row r="27" spans="1:10" x14ac:dyDescent="0.25">
      <c r="A27" s="14" t="s">
        <v>20</v>
      </c>
      <c r="B27" s="34">
        <v>84</v>
      </c>
      <c r="C27" s="35">
        <v>3</v>
      </c>
      <c r="D27" s="35">
        <v>73</v>
      </c>
      <c r="E27" s="29">
        <v>61</v>
      </c>
      <c r="F27" s="30">
        <v>4474</v>
      </c>
      <c r="G27" s="36">
        <v>4757.3476245161837</v>
      </c>
      <c r="H27" s="29">
        <v>4247</v>
      </c>
      <c r="I27" s="29">
        <v>227</v>
      </c>
      <c r="J27" s="47"/>
    </row>
    <row r="28" spans="1:10" x14ac:dyDescent="0.25">
      <c r="A28" s="14" t="s">
        <v>21</v>
      </c>
      <c r="B28" s="34">
        <v>13</v>
      </c>
      <c r="C28" s="35" t="s">
        <v>50</v>
      </c>
      <c r="D28" s="35">
        <v>12</v>
      </c>
      <c r="E28" s="29">
        <v>12</v>
      </c>
      <c r="F28" s="30">
        <v>675</v>
      </c>
      <c r="G28" s="36">
        <v>5061.487702459508</v>
      </c>
      <c r="H28" s="29">
        <v>663</v>
      </c>
      <c r="I28" s="29">
        <v>12</v>
      </c>
      <c r="J28" s="47"/>
    </row>
    <row r="29" spans="1:10" x14ac:dyDescent="0.25">
      <c r="A29" s="14" t="s">
        <v>22</v>
      </c>
      <c r="B29" s="34">
        <v>7</v>
      </c>
      <c r="C29" s="35" t="s">
        <v>50</v>
      </c>
      <c r="D29" s="35">
        <v>6</v>
      </c>
      <c r="E29" s="29">
        <v>7</v>
      </c>
      <c r="F29" s="30">
        <v>410</v>
      </c>
      <c r="G29" s="36">
        <v>4249.5854063018242</v>
      </c>
      <c r="H29" s="29">
        <v>410</v>
      </c>
      <c r="I29" s="35" t="s">
        <v>53</v>
      </c>
      <c r="J29" s="47"/>
    </row>
    <row r="30" spans="1:10" ht="10.5" customHeight="1" x14ac:dyDescent="0.25">
      <c r="A30" s="14"/>
      <c r="B30" s="34"/>
      <c r="C30" s="35"/>
      <c r="D30" s="35"/>
      <c r="E30" s="29"/>
      <c r="F30" s="30"/>
      <c r="G30" s="36"/>
      <c r="H30" s="29"/>
      <c r="I30" s="35"/>
      <c r="J30" s="47"/>
    </row>
    <row r="31" spans="1:10" x14ac:dyDescent="0.25">
      <c r="A31" s="17" t="s">
        <v>23</v>
      </c>
      <c r="B31" s="34">
        <v>23</v>
      </c>
      <c r="C31" s="35" t="s">
        <v>50</v>
      </c>
      <c r="D31" s="35">
        <v>23</v>
      </c>
      <c r="E31" s="29">
        <v>14</v>
      </c>
      <c r="F31" s="30">
        <v>1296</v>
      </c>
      <c r="G31" s="36">
        <v>4185.2354194923464</v>
      </c>
      <c r="H31" s="29">
        <v>1272</v>
      </c>
      <c r="I31" s="29">
        <v>24</v>
      </c>
      <c r="J31" s="47"/>
    </row>
    <row r="32" spans="1:10" x14ac:dyDescent="0.25">
      <c r="A32" s="17" t="s">
        <v>24</v>
      </c>
      <c r="B32" s="34">
        <v>34</v>
      </c>
      <c r="C32" s="35" t="s">
        <v>50</v>
      </c>
      <c r="D32" s="35">
        <v>31</v>
      </c>
      <c r="E32" s="29">
        <v>23</v>
      </c>
      <c r="F32" s="30">
        <v>1325</v>
      </c>
      <c r="G32" s="36">
        <v>4237.6946940864173</v>
      </c>
      <c r="H32" s="29">
        <v>1255</v>
      </c>
      <c r="I32" s="29">
        <v>70</v>
      </c>
      <c r="J32" s="47"/>
    </row>
    <row r="33" spans="1:10" ht="23.4" x14ac:dyDescent="0.25">
      <c r="A33" s="18" t="s">
        <v>25</v>
      </c>
      <c r="B33" s="34">
        <v>20</v>
      </c>
      <c r="C33" s="35" t="s">
        <v>50</v>
      </c>
      <c r="D33" s="35">
        <v>15</v>
      </c>
      <c r="E33" s="29">
        <v>13</v>
      </c>
      <c r="F33" s="30">
        <v>631</v>
      </c>
      <c r="G33" s="36">
        <v>3310.9455346835975</v>
      </c>
      <c r="H33" s="29">
        <v>599</v>
      </c>
      <c r="I33" s="29">
        <v>32</v>
      </c>
      <c r="J33" s="47"/>
    </row>
    <row r="34" spans="1:10" x14ac:dyDescent="0.25">
      <c r="A34" s="17" t="s">
        <v>26</v>
      </c>
      <c r="B34" s="34">
        <v>18</v>
      </c>
      <c r="C34" s="35" t="s">
        <v>50</v>
      </c>
      <c r="D34" s="35">
        <v>18</v>
      </c>
      <c r="E34" s="29">
        <v>12</v>
      </c>
      <c r="F34" s="30">
        <v>711</v>
      </c>
      <c r="G34" s="36">
        <v>3005.9611888555364</v>
      </c>
      <c r="H34" s="29">
        <v>663</v>
      </c>
      <c r="I34" s="29">
        <v>48</v>
      </c>
      <c r="J34" s="47"/>
    </row>
    <row r="35" spans="1:10" x14ac:dyDescent="0.25">
      <c r="A35" s="17" t="s">
        <v>27</v>
      </c>
      <c r="B35" s="34">
        <v>31</v>
      </c>
      <c r="C35" s="35" t="s">
        <v>50</v>
      </c>
      <c r="D35" s="35">
        <v>31</v>
      </c>
      <c r="E35" s="29">
        <v>29</v>
      </c>
      <c r="F35" s="30">
        <v>1761</v>
      </c>
      <c r="G35" s="36">
        <v>5237.0189734134301</v>
      </c>
      <c r="H35" s="29">
        <v>1725</v>
      </c>
      <c r="I35" s="29">
        <v>36</v>
      </c>
      <c r="J35" s="47"/>
    </row>
    <row r="36" spans="1:10" x14ac:dyDescent="0.25">
      <c r="A36" s="17" t="s">
        <v>28</v>
      </c>
      <c r="B36" s="34">
        <v>30</v>
      </c>
      <c r="C36" s="35">
        <v>2</v>
      </c>
      <c r="D36" s="35">
        <v>27</v>
      </c>
      <c r="E36" s="29">
        <v>20</v>
      </c>
      <c r="F36" s="30">
        <v>1306</v>
      </c>
      <c r="G36" s="36">
        <v>4281.5460774350067</v>
      </c>
      <c r="H36" s="29">
        <v>1272</v>
      </c>
      <c r="I36" s="29">
        <v>34</v>
      </c>
      <c r="J36" s="47"/>
    </row>
    <row r="37" spans="1:10" x14ac:dyDescent="0.25">
      <c r="A37" s="17" t="s">
        <v>29</v>
      </c>
      <c r="B37" s="34">
        <v>19</v>
      </c>
      <c r="C37" s="35" t="s">
        <v>50</v>
      </c>
      <c r="D37" s="35">
        <v>14</v>
      </c>
      <c r="E37" s="29">
        <v>17</v>
      </c>
      <c r="F37" s="30">
        <v>1114</v>
      </c>
      <c r="G37" s="36">
        <v>4730.9636047054828</v>
      </c>
      <c r="H37" s="29">
        <v>1065</v>
      </c>
      <c r="I37" s="29">
        <v>49</v>
      </c>
      <c r="J37" s="47"/>
    </row>
    <row r="38" spans="1:10" x14ac:dyDescent="0.25">
      <c r="A38" s="17" t="s">
        <v>30</v>
      </c>
      <c r="B38" s="34">
        <v>24</v>
      </c>
      <c r="C38" s="35">
        <v>1</v>
      </c>
      <c r="D38" s="35">
        <v>20</v>
      </c>
      <c r="E38" s="29">
        <v>19</v>
      </c>
      <c r="F38" s="30">
        <v>1291</v>
      </c>
      <c r="G38" s="36">
        <v>4416.6951761888467</v>
      </c>
      <c r="H38" s="29">
        <v>1242</v>
      </c>
      <c r="I38" s="29">
        <v>49</v>
      </c>
      <c r="J38" s="47"/>
    </row>
    <row r="39" spans="1:10" ht="10.5" customHeight="1" x14ac:dyDescent="0.25">
      <c r="A39" s="17"/>
      <c r="B39" s="34"/>
      <c r="C39" s="35"/>
      <c r="D39" s="35"/>
      <c r="E39" s="29"/>
      <c r="F39" s="30"/>
      <c r="G39" s="36"/>
      <c r="H39" s="29"/>
      <c r="I39" s="29"/>
      <c r="J39" s="47"/>
    </row>
    <row r="40" spans="1:10" x14ac:dyDescent="0.25">
      <c r="A40" s="19" t="s">
        <v>43</v>
      </c>
      <c r="B40" s="32">
        <v>303</v>
      </c>
      <c r="C40" s="39">
        <v>6</v>
      </c>
      <c r="D40" s="39">
        <v>270</v>
      </c>
      <c r="E40" s="32">
        <v>227</v>
      </c>
      <c r="F40" s="37">
        <v>14994</v>
      </c>
      <c r="G40" s="38">
        <v>4424.6011839068924</v>
      </c>
      <c r="H40" s="32">
        <v>14413</v>
      </c>
      <c r="I40" s="32">
        <v>581</v>
      </c>
      <c r="J40" s="47"/>
    </row>
    <row r="41" spans="1:10" x14ac:dyDescent="0.25">
      <c r="A41" s="17"/>
      <c r="B41" s="34"/>
      <c r="C41" s="35"/>
      <c r="D41" s="35"/>
      <c r="E41" s="29"/>
      <c r="F41" s="30"/>
      <c r="G41" s="36"/>
      <c r="H41" s="29"/>
      <c r="I41" s="29"/>
      <c r="J41" s="47"/>
    </row>
    <row r="42" spans="1:10" x14ac:dyDescent="0.25">
      <c r="A42" s="17" t="s">
        <v>31</v>
      </c>
      <c r="B42" s="34">
        <v>71</v>
      </c>
      <c r="C42" s="35">
        <v>1</v>
      </c>
      <c r="D42" s="35">
        <v>68</v>
      </c>
      <c r="E42" s="29">
        <v>60</v>
      </c>
      <c r="F42" s="30">
        <v>5149</v>
      </c>
      <c r="G42" s="36">
        <v>5222.7981376854959</v>
      </c>
      <c r="H42" s="29">
        <v>4958</v>
      </c>
      <c r="I42" s="29">
        <v>191</v>
      </c>
      <c r="J42" s="47"/>
    </row>
    <row r="43" spans="1:10" ht="10.5" customHeight="1" x14ac:dyDescent="0.25">
      <c r="A43" s="17"/>
      <c r="B43" s="34"/>
      <c r="C43" s="35"/>
      <c r="D43" s="35"/>
      <c r="E43" s="29"/>
      <c r="F43" s="30"/>
      <c r="G43" s="36"/>
      <c r="H43" s="29"/>
      <c r="I43" s="29"/>
      <c r="J43" s="47"/>
    </row>
    <row r="44" spans="1:10" x14ac:dyDescent="0.25">
      <c r="A44" s="17" t="s">
        <v>32</v>
      </c>
      <c r="B44" s="34">
        <v>29</v>
      </c>
      <c r="C44" s="35" t="s">
        <v>50</v>
      </c>
      <c r="D44" s="35">
        <v>29</v>
      </c>
      <c r="E44" s="29">
        <v>15</v>
      </c>
      <c r="F44" s="30">
        <v>1038</v>
      </c>
      <c r="G44" s="36">
        <v>4489.0368896769451</v>
      </c>
      <c r="H44" s="29">
        <v>992</v>
      </c>
      <c r="I44" s="29">
        <v>46</v>
      </c>
      <c r="J44" s="48"/>
    </row>
    <row r="45" spans="1:10" x14ac:dyDescent="0.25">
      <c r="A45" s="17" t="s">
        <v>33</v>
      </c>
      <c r="B45" s="34">
        <v>18</v>
      </c>
      <c r="C45" s="35" t="s">
        <v>50</v>
      </c>
      <c r="D45" s="35">
        <v>17</v>
      </c>
      <c r="E45" s="29">
        <v>11</v>
      </c>
      <c r="F45" s="30">
        <v>633</v>
      </c>
      <c r="G45" s="36">
        <v>3906.2017895711201</v>
      </c>
      <c r="H45" s="29">
        <v>595</v>
      </c>
      <c r="I45" s="29">
        <v>38</v>
      </c>
      <c r="J45" s="48"/>
    </row>
    <row r="46" spans="1:10" x14ac:dyDescent="0.25">
      <c r="A46" s="17" t="s">
        <v>34</v>
      </c>
      <c r="B46" s="34">
        <v>34</v>
      </c>
      <c r="C46" s="35" t="s">
        <v>50</v>
      </c>
      <c r="D46" s="35">
        <v>33</v>
      </c>
      <c r="E46" s="29">
        <v>17</v>
      </c>
      <c r="F46" s="30">
        <v>1186</v>
      </c>
      <c r="G46" s="36">
        <v>3982.2711705056745</v>
      </c>
      <c r="H46" s="29">
        <v>1138</v>
      </c>
      <c r="I46" s="29">
        <v>48</v>
      </c>
      <c r="J46" s="48"/>
    </row>
    <row r="47" spans="1:10" x14ac:dyDescent="0.25">
      <c r="A47" s="17" t="s">
        <v>35</v>
      </c>
      <c r="B47" s="34">
        <v>24</v>
      </c>
      <c r="C47" s="35">
        <v>1</v>
      </c>
      <c r="D47" s="35">
        <v>23</v>
      </c>
      <c r="E47" s="29">
        <v>16</v>
      </c>
      <c r="F47" s="30">
        <v>997</v>
      </c>
      <c r="G47" s="36">
        <v>4041.3457640859342</v>
      </c>
      <c r="H47" s="29">
        <v>943</v>
      </c>
      <c r="I47" s="29">
        <v>54</v>
      </c>
      <c r="J47" s="48"/>
    </row>
    <row r="48" spans="1:10" x14ac:dyDescent="0.25">
      <c r="A48" s="17" t="s">
        <v>36</v>
      </c>
      <c r="B48" s="34">
        <v>25</v>
      </c>
      <c r="C48" s="35">
        <v>1</v>
      </c>
      <c r="D48" s="35">
        <v>21</v>
      </c>
      <c r="E48" s="29">
        <v>18</v>
      </c>
      <c r="F48" s="30">
        <v>851</v>
      </c>
      <c r="G48" s="36">
        <v>4509.8039215686276</v>
      </c>
      <c r="H48" s="29">
        <v>805</v>
      </c>
      <c r="I48" s="29">
        <v>46</v>
      </c>
      <c r="J48" s="48"/>
    </row>
    <row r="49" spans="1:10" ht="10.5" customHeight="1" x14ac:dyDescent="0.25">
      <c r="A49" s="17"/>
      <c r="B49" s="34"/>
      <c r="C49" s="35"/>
      <c r="D49" s="35"/>
      <c r="E49" s="29"/>
      <c r="F49" s="30"/>
      <c r="G49" s="36"/>
      <c r="H49" s="29"/>
      <c r="I49" s="29"/>
      <c r="J49" s="48"/>
    </row>
    <row r="50" spans="1:10" x14ac:dyDescent="0.25">
      <c r="A50" s="19" t="s">
        <v>42</v>
      </c>
      <c r="B50" s="32">
        <v>201</v>
      </c>
      <c r="C50" s="39">
        <v>3</v>
      </c>
      <c r="D50" s="39">
        <v>191</v>
      </c>
      <c r="E50" s="32">
        <v>137</v>
      </c>
      <c r="F50" s="37">
        <v>9854</v>
      </c>
      <c r="G50" s="38">
        <v>4664.9024555357255</v>
      </c>
      <c r="H50" s="32">
        <v>9431</v>
      </c>
      <c r="I50" s="32">
        <v>423</v>
      </c>
      <c r="J50" s="48"/>
    </row>
    <row r="51" spans="1:10" x14ac:dyDescent="0.25">
      <c r="A51" s="17"/>
      <c r="B51" s="33"/>
      <c r="C51" s="39"/>
      <c r="D51" s="39"/>
      <c r="E51" s="32"/>
      <c r="F51" s="37"/>
      <c r="G51" s="38"/>
      <c r="H51" s="32"/>
      <c r="I51" s="32"/>
      <c r="J51" s="48"/>
    </row>
    <row r="52" spans="1:10" x14ac:dyDescent="0.25">
      <c r="A52" s="20" t="s">
        <v>37</v>
      </c>
      <c r="B52" s="32">
        <v>892</v>
      </c>
      <c r="C52" s="39">
        <v>12</v>
      </c>
      <c r="D52" s="39">
        <v>823</v>
      </c>
      <c r="E52" s="32">
        <v>584</v>
      </c>
      <c r="F52" s="37">
        <v>39817</v>
      </c>
      <c r="G52" s="38">
        <v>4470.5501930610308</v>
      </c>
      <c r="H52" s="32">
        <v>38300</v>
      </c>
      <c r="I52" s="32">
        <v>1517</v>
      </c>
      <c r="J52" s="48"/>
    </row>
    <row r="53" spans="1:10" ht="12" customHeight="1" x14ac:dyDescent="0.25">
      <c r="B53" s="9"/>
      <c r="E53" s="29"/>
      <c r="F53" s="30"/>
      <c r="G53" s="29"/>
      <c r="H53" s="29"/>
      <c r="I53" s="29"/>
    </row>
    <row r="54" spans="1:10" ht="12" customHeight="1" x14ac:dyDescent="0.25">
      <c r="A54" s="1" t="s">
        <v>40</v>
      </c>
      <c r="E54" s="29"/>
      <c r="F54" s="30"/>
      <c r="G54" s="29"/>
      <c r="H54" s="29"/>
      <c r="I54" s="29"/>
    </row>
    <row r="55" spans="1:10" s="9" customFormat="1" ht="10.5" customHeight="1" x14ac:dyDescent="0.25">
      <c r="A55" s="9" t="s">
        <v>38</v>
      </c>
      <c r="B55" s="1"/>
      <c r="E55" s="29"/>
      <c r="F55" s="30"/>
      <c r="G55" s="29"/>
      <c r="H55" s="29"/>
      <c r="I55" s="29"/>
    </row>
    <row r="56" spans="1:10" ht="10.5" customHeight="1" x14ac:dyDescent="0.25">
      <c r="A56" s="7" t="s">
        <v>1</v>
      </c>
      <c r="E56" s="29"/>
      <c r="F56" s="30"/>
      <c r="G56" s="29"/>
      <c r="H56" s="29"/>
      <c r="I56" s="29"/>
    </row>
    <row r="57" spans="1:10" ht="10.5" customHeight="1" x14ac:dyDescent="0.25">
      <c r="A57" s="7" t="s">
        <v>39</v>
      </c>
      <c r="E57" s="29"/>
      <c r="F57" s="30"/>
      <c r="G57" s="29"/>
      <c r="H57" s="29"/>
      <c r="I57" s="29"/>
    </row>
    <row r="58" spans="1:10" ht="10.5" customHeight="1" x14ac:dyDescent="0.25">
      <c r="A58" s="7" t="s">
        <v>41</v>
      </c>
      <c r="E58" s="29"/>
      <c r="F58" s="30"/>
      <c r="G58" s="29"/>
      <c r="H58" s="29"/>
      <c r="I58" s="29"/>
    </row>
  </sheetData>
  <mergeCells count="11">
    <mergeCell ref="I8:I9"/>
    <mergeCell ref="A6:A9"/>
    <mergeCell ref="B7:B9"/>
    <mergeCell ref="E7:E9"/>
    <mergeCell ref="B6:D6"/>
    <mergeCell ref="E6:I6"/>
    <mergeCell ref="F7:I7"/>
    <mergeCell ref="F8:G8"/>
    <mergeCell ref="C7:D7"/>
    <mergeCell ref="C9:D9"/>
    <mergeCell ref="H8:H9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&amp;C&amp;9 188</oddHeader>
    <oddFooter>&amp;C&amp;7© Statistisches Landesamt des Freistaates Sachsen  -  Z III 1 - j/03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A57"/>
  <sheetViews>
    <sheetView workbookViewId="0">
      <selection activeCell="V21" sqref="V21"/>
    </sheetView>
  </sheetViews>
  <sheetFormatPr baseColWidth="10" defaultColWidth="13.88671875" defaultRowHeight="13.2" x14ac:dyDescent="0.25"/>
  <cols>
    <col min="1" max="1" width="23.109375" style="56" customWidth="1"/>
    <col min="2" max="5" width="7.6640625" style="56" customWidth="1"/>
    <col min="6" max="6" width="7.6640625" style="57" customWidth="1"/>
    <col min="7" max="7" width="9.6640625" style="56" customWidth="1"/>
    <col min="8" max="8" width="7.6640625" style="56" customWidth="1"/>
    <col min="9" max="9" width="7.6640625" customWidth="1"/>
    <col min="10" max="18" width="8" customWidth="1"/>
  </cols>
  <sheetData>
    <row r="1" spans="1:12" ht="12" customHeight="1" x14ac:dyDescent="0.25"/>
    <row r="2" spans="1:12" ht="12" customHeight="1" x14ac:dyDescent="0.25"/>
    <row r="3" spans="1:12" ht="12" customHeight="1" x14ac:dyDescent="0.25">
      <c r="A3" s="70"/>
      <c r="B3" s="70"/>
      <c r="C3" s="70"/>
      <c r="D3" s="70"/>
      <c r="E3" s="70"/>
    </row>
    <row r="4" spans="1:12" ht="12" customHeight="1" x14ac:dyDescent="0.25">
      <c r="A4" s="70"/>
      <c r="B4" s="70"/>
      <c r="C4" s="70"/>
      <c r="D4" s="70"/>
      <c r="E4" s="70"/>
      <c r="F4" s="69"/>
      <c r="H4" s="68"/>
    </row>
    <row r="5" spans="1:12" ht="12" customHeight="1" x14ac:dyDescent="0.25">
      <c r="A5" s="67"/>
      <c r="B5" s="67"/>
      <c r="C5" s="67"/>
      <c r="D5" s="67"/>
      <c r="E5" s="67"/>
      <c r="F5" s="66"/>
      <c r="H5" s="66"/>
    </row>
    <row r="6" spans="1:12" s="76" customFormat="1" ht="12.75" customHeight="1" x14ac:dyDescent="0.25">
      <c r="A6" s="93" t="s">
        <v>65</v>
      </c>
      <c r="B6" s="99" t="s">
        <v>71</v>
      </c>
      <c r="C6" s="100"/>
      <c r="D6" s="101"/>
      <c r="E6" s="99" t="s">
        <v>2</v>
      </c>
      <c r="F6" s="100"/>
      <c r="G6" s="100"/>
      <c r="H6" s="100"/>
      <c r="I6" s="100"/>
      <c r="J6"/>
      <c r="K6"/>
      <c r="L6"/>
    </row>
    <row r="7" spans="1:12" s="76" customFormat="1" ht="12.75" customHeight="1" x14ac:dyDescent="0.25">
      <c r="A7" s="94"/>
      <c r="B7" s="96" t="s">
        <v>0</v>
      </c>
      <c r="C7" s="102" t="s">
        <v>51</v>
      </c>
      <c r="D7" s="103"/>
      <c r="E7" s="96" t="s">
        <v>0</v>
      </c>
      <c r="F7" s="99" t="s">
        <v>3</v>
      </c>
      <c r="G7" s="100"/>
      <c r="H7" s="100"/>
      <c r="I7" s="100"/>
      <c r="J7"/>
      <c r="K7"/>
      <c r="L7"/>
    </row>
    <row r="8" spans="1:12" s="76" customFormat="1" ht="12.75" customHeight="1" x14ac:dyDescent="0.25">
      <c r="A8" s="94"/>
      <c r="B8" s="97"/>
      <c r="C8" s="65" t="s">
        <v>4</v>
      </c>
      <c r="D8" s="65" t="s">
        <v>5</v>
      </c>
      <c r="E8" s="97"/>
      <c r="F8" s="99" t="s">
        <v>0</v>
      </c>
      <c r="G8" s="101"/>
      <c r="H8" s="104" t="s">
        <v>46</v>
      </c>
      <c r="I8" s="106" t="s">
        <v>47</v>
      </c>
      <c r="J8"/>
      <c r="K8"/>
      <c r="L8"/>
    </row>
    <row r="9" spans="1:12" s="76" customFormat="1" ht="24" customHeight="1" x14ac:dyDescent="0.25">
      <c r="A9" s="95"/>
      <c r="B9" s="98"/>
      <c r="C9" s="102" t="s">
        <v>6</v>
      </c>
      <c r="D9" s="103"/>
      <c r="E9" s="98"/>
      <c r="F9" s="64" t="s">
        <v>7</v>
      </c>
      <c r="G9" s="63" t="s">
        <v>72</v>
      </c>
      <c r="H9" s="105"/>
      <c r="I9" s="107"/>
      <c r="J9"/>
      <c r="K9"/>
      <c r="L9"/>
    </row>
    <row r="10" spans="1:12" ht="18.75" customHeight="1" x14ac:dyDescent="0.25">
      <c r="A10" s="62" t="s">
        <v>8</v>
      </c>
      <c r="B10" s="31">
        <v>67</v>
      </c>
      <c r="C10" s="74">
        <v>1</v>
      </c>
      <c r="D10" s="41">
        <v>61</v>
      </c>
      <c r="E10" s="73">
        <v>55</v>
      </c>
      <c r="F10" s="71">
        <v>4193</v>
      </c>
      <c r="G10" s="72">
        <v>6131.6</v>
      </c>
      <c r="H10" s="71">
        <v>3733</v>
      </c>
      <c r="I10" s="40">
        <v>460</v>
      </c>
      <c r="L10" s="40"/>
    </row>
    <row r="11" spans="1:12" ht="16.5" customHeight="1" x14ac:dyDescent="0.25">
      <c r="A11" s="60" t="s">
        <v>55</v>
      </c>
      <c r="B11" s="31">
        <v>115</v>
      </c>
      <c r="C11" s="74">
        <v>0</v>
      </c>
      <c r="D11" s="41">
        <v>107</v>
      </c>
      <c r="E11" s="43">
        <v>120</v>
      </c>
      <c r="F11" s="40">
        <v>6157</v>
      </c>
      <c r="G11" s="36">
        <v>6081.9</v>
      </c>
      <c r="H11" s="40">
        <v>5300</v>
      </c>
      <c r="I11" s="40">
        <v>857</v>
      </c>
    </row>
    <row r="12" spans="1:12" x14ac:dyDescent="0.25">
      <c r="A12" s="60" t="s">
        <v>56</v>
      </c>
      <c r="B12" s="31">
        <v>100</v>
      </c>
      <c r="C12" s="74">
        <v>0</v>
      </c>
      <c r="D12" s="41">
        <v>93</v>
      </c>
      <c r="E12" s="43">
        <v>102</v>
      </c>
      <c r="F12" s="40">
        <v>5015</v>
      </c>
      <c r="G12" s="36">
        <v>5767.2</v>
      </c>
      <c r="H12" s="40">
        <v>4364</v>
      </c>
      <c r="I12" s="40">
        <v>651</v>
      </c>
      <c r="L12" s="40"/>
    </row>
    <row r="13" spans="1:12" x14ac:dyDescent="0.25">
      <c r="A13" s="60" t="s">
        <v>14</v>
      </c>
      <c r="B13" s="31">
        <v>84</v>
      </c>
      <c r="C13" s="74">
        <v>0</v>
      </c>
      <c r="D13" s="41">
        <v>79</v>
      </c>
      <c r="E13" s="43">
        <v>61</v>
      </c>
      <c r="F13" s="40">
        <v>3664</v>
      </c>
      <c r="G13" s="36">
        <v>5336.7</v>
      </c>
      <c r="H13" s="40">
        <v>3421</v>
      </c>
      <c r="I13" s="40">
        <v>243</v>
      </c>
      <c r="L13" s="40"/>
    </row>
    <row r="14" spans="1:12" x14ac:dyDescent="0.25">
      <c r="A14" s="60" t="s">
        <v>57</v>
      </c>
      <c r="B14" s="31">
        <v>109</v>
      </c>
      <c r="C14" s="74">
        <v>0</v>
      </c>
      <c r="D14" s="41">
        <v>106</v>
      </c>
      <c r="E14" s="43">
        <v>96</v>
      </c>
      <c r="F14" s="40">
        <v>5587</v>
      </c>
      <c r="G14" s="36">
        <v>6004</v>
      </c>
      <c r="H14" s="40">
        <v>4949</v>
      </c>
      <c r="I14" s="40">
        <v>638</v>
      </c>
      <c r="L14" s="40"/>
    </row>
    <row r="15" spans="1:12" ht="16.5" customHeight="1" x14ac:dyDescent="0.25">
      <c r="A15" s="59" t="s">
        <v>66</v>
      </c>
      <c r="B15" s="52">
        <v>475</v>
      </c>
      <c r="C15" s="75">
        <v>1</v>
      </c>
      <c r="D15" s="39">
        <v>446</v>
      </c>
      <c r="E15" s="53">
        <v>434</v>
      </c>
      <c r="F15" s="37">
        <v>24616</v>
      </c>
      <c r="G15" s="38">
        <v>5885</v>
      </c>
      <c r="H15" s="37">
        <v>21767</v>
      </c>
      <c r="I15" s="37">
        <v>2849</v>
      </c>
      <c r="L15" s="37"/>
    </row>
    <row r="16" spans="1:12" ht="24" customHeight="1" x14ac:dyDescent="0.25">
      <c r="A16" s="60" t="s">
        <v>20</v>
      </c>
      <c r="B16" s="31">
        <v>113</v>
      </c>
      <c r="C16" s="74">
        <v>0</v>
      </c>
      <c r="D16" s="41">
        <v>108</v>
      </c>
      <c r="E16" s="43">
        <v>105</v>
      </c>
      <c r="F16" s="40">
        <v>7008</v>
      </c>
      <c r="G16" s="36">
        <v>5727.2</v>
      </c>
      <c r="H16" s="40">
        <v>6333</v>
      </c>
      <c r="I16" s="40">
        <v>675</v>
      </c>
      <c r="L16" s="40"/>
    </row>
    <row r="17" spans="1:53" ht="16.5" customHeight="1" x14ac:dyDescent="0.25">
      <c r="A17" s="60" t="s">
        <v>23</v>
      </c>
      <c r="B17" s="31">
        <v>87</v>
      </c>
      <c r="C17" s="74">
        <v>0</v>
      </c>
      <c r="D17" s="41">
        <v>80</v>
      </c>
      <c r="E17" s="43">
        <v>94</v>
      </c>
      <c r="F17" s="40">
        <v>4517</v>
      </c>
      <c r="G17" s="36">
        <v>5365</v>
      </c>
      <c r="H17" s="40">
        <v>3846</v>
      </c>
      <c r="I17" s="40">
        <v>671</v>
      </c>
      <c r="L17" s="40"/>
    </row>
    <row r="18" spans="1:53" x14ac:dyDescent="0.25">
      <c r="A18" s="60" t="s">
        <v>59</v>
      </c>
      <c r="B18" s="31">
        <v>95</v>
      </c>
      <c r="C18" s="74">
        <v>0</v>
      </c>
      <c r="D18" s="41">
        <v>88</v>
      </c>
      <c r="E18" s="43">
        <v>107</v>
      </c>
      <c r="F18" s="40">
        <v>4610</v>
      </c>
      <c r="G18" s="36">
        <v>6048.8</v>
      </c>
      <c r="H18" s="40">
        <v>3902</v>
      </c>
      <c r="I18" s="40">
        <v>708</v>
      </c>
      <c r="L18" s="40"/>
    </row>
    <row r="19" spans="1:53" x14ac:dyDescent="0.25">
      <c r="A19" s="60" t="s">
        <v>24</v>
      </c>
      <c r="B19" s="31">
        <v>83</v>
      </c>
      <c r="C19" s="74">
        <v>1</v>
      </c>
      <c r="D19" s="41">
        <v>79</v>
      </c>
      <c r="E19" s="43">
        <v>72</v>
      </c>
      <c r="F19" s="40">
        <v>3670</v>
      </c>
      <c r="G19" s="36">
        <v>5400.8</v>
      </c>
      <c r="H19" s="40">
        <v>2995</v>
      </c>
      <c r="I19" s="40">
        <v>675</v>
      </c>
      <c r="L19" s="40"/>
    </row>
    <row r="20" spans="1:53" ht="23.4" x14ac:dyDescent="0.25">
      <c r="A20" s="61" t="s">
        <v>60</v>
      </c>
      <c r="B20" s="31">
        <v>57</v>
      </c>
      <c r="C20" s="74">
        <v>0</v>
      </c>
      <c r="D20" s="41">
        <v>52</v>
      </c>
      <c r="E20" s="43">
        <v>74</v>
      </c>
      <c r="F20" s="40">
        <v>4109</v>
      </c>
      <c r="G20" s="36">
        <v>5994.8</v>
      </c>
      <c r="H20" s="40">
        <v>3550</v>
      </c>
      <c r="I20" s="40">
        <v>559</v>
      </c>
      <c r="L20" s="40"/>
    </row>
    <row r="21" spans="1:53" ht="16.5" customHeight="1" x14ac:dyDescent="0.25">
      <c r="A21" s="59" t="s">
        <v>67</v>
      </c>
      <c r="B21" s="52">
        <v>435</v>
      </c>
      <c r="C21" s="75">
        <v>1</v>
      </c>
      <c r="D21" s="39">
        <v>407</v>
      </c>
      <c r="E21" s="53">
        <v>452</v>
      </c>
      <c r="F21" s="37">
        <v>23914</v>
      </c>
      <c r="G21" s="38">
        <v>5703.8</v>
      </c>
      <c r="H21" s="37">
        <v>20626</v>
      </c>
      <c r="I21" s="37">
        <v>3288</v>
      </c>
      <c r="L21" s="37"/>
    </row>
    <row r="22" spans="1:53" ht="24" customHeight="1" x14ac:dyDescent="0.25">
      <c r="A22" s="60" t="s">
        <v>31</v>
      </c>
      <c r="B22" s="31">
        <v>120</v>
      </c>
      <c r="C22" s="74">
        <v>0</v>
      </c>
      <c r="D22" s="41">
        <v>119</v>
      </c>
      <c r="E22" s="43">
        <v>95</v>
      </c>
      <c r="F22" s="40">
        <v>7740</v>
      </c>
      <c r="G22" s="36">
        <v>6383.8</v>
      </c>
      <c r="H22" s="40">
        <v>7143</v>
      </c>
      <c r="I22" s="40">
        <v>597</v>
      </c>
      <c r="L22" s="40"/>
    </row>
    <row r="23" spans="1:53" ht="15.75" customHeight="1" x14ac:dyDescent="0.25">
      <c r="A23" s="60" t="s">
        <v>62</v>
      </c>
      <c r="B23" s="31">
        <v>80</v>
      </c>
      <c r="C23" s="74">
        <v>0</v>
      </c>
      <c r="D23" s="41">
        <v>78</v>
      </c>
      <c r="E23" s="43">
        <v>64</v>
      </c>
      <c r="F23" s="40">
        <v>3597</v>
      </c>
      <c r="G23" s="36">
        <v>5113.6000000000004</v>
      </c>
      <c r="H23" s="40">
        <v>3309</v>
      </c>
      <c r="I23" s="40">
        <v>288</v>
      </c>
      <c r="L23" s="40"/>
    </row>
    <row r="24" spans="1:53" x14ac:dyDescent="0.25">
      <c r="A24" s="60" t="s">
        <v>63</v>
      </c>
      <c r="B24" s="31">
        <v>59</v>
      </c>
      <c r="C24" s="74">
        <v>0</v>
      </c>
      <c r="D24" s="41">
        <v>56</v>
      </c>
      <c r="E24" s="43">
        <v>57</v>
      </c>
      <c r="F24" s="40">
        <v>2813</v>
      </c>
      <c r="G24" s="36">
        <v>5331.8</v>
      </c>
      <c r="H24" s="40">
        <v>2478</v>
      </c>
      <c r="I24" s="40">
        <v>335</v>
      </c>
      <c r="L24" s="40"/>
    </row>
    <row r="25" spans="1:53" ht="16.5" customHeight="1" x14ac:dyDescent="0.25">
      <c r="A25" s="59" t="s">
        <v>68</v>
      </c>
      <c r="B25" s="52">
        <v>259</v>
      </c>
      <c r="C25" s="75">
        <v>0</v>
      </c>
      <c r="D25" s="39">
        <v>253</v>
      </c>
      <c r="E25" s="53">
        <v>216</v>
      </c>
      <c r="F25" s="37">
        <v>14150</v>
      </c>
      <c r="G25" s="38">
        <v>5791</v>
      </c>
      <c r="H25" s="37">
        <v>12930</v>
      </c>
      <c r="I25" s="37">
        <v>1220</v>
      </c>
      <c r="L25" s="37"/>
    </row>
    <row r="26" spans="1:53" ht="24" customHeight="1" x14ac:dyDescent="0.25">
      <c r="A26" s="59" t="s">
        <v>37</v>
      </c>
      <c r="B26" s="52">
        <v>1169</v>
      </c>
      <c r="C26" s="75">
        <v>2</v>
      </c>
      <c r="D26" s="39">
        <v>1106</v>
      </c>
      <c r="E26" s="53">
        <v>1102</v>
      </c>
      <c r="F26" s="37">
        <v>62680</v>
      </c>
      <c r="G26" s="38">
        <v>5793.5</v>
      </c>
      <c r="H26" s="37">
        <v>55323</v>
      </c>
      <c r="I26" s="37">
        <v>7357</v>
      </c>
      <c r="L26" s="37"/>
    </row>
    <row r="27" spans="1:53" ht="12" customHeight="1" x14ac:dyDescent="0.25">
      <c r="C27"/>
      <c r="D27"/>
      <c r="F27" s="56"/>
      <c r="H27"/>
    </row>
    <row r="28" spans="1:53" ht="12" customHeight="1" x14ac:dyDescent="0.25">
      <c r="A28" s="56" t="s">
        <v>40</v>
      </c>
      <c r="F28" s="56"/>
      <c r="H28"/>
    </row>
    <row r="29" spans="1:53" ht="10.5" customHeight="1" x14ac:dyDescent="0.25">
      <c r="A29" s="76" t="s">
        <v>73</v>
      </c>
      <c r="F29" s="56"/>
      <c r="H29"/>
    </row>
    <row r="30" spans="1:53" s="76" customFormat="1" ht="10.5" customHeight="1" x14ac:dyDescent="0.25">
      <c r="A30" s="76" t="s">
        <v>76</v>
      </c>
      <c r="B30" s="56"/>
      <c r="E30" s="34"/>
      <c r="F30" s="40"/>
      <c r="G30" s="38"/>
      <c r="H30" s="3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0.5" customHeight="1" x14ac:dyDescent="0.25">
      <c r="A31" s="76" t="s">
        <v>1</v>
      </c>
      <c r="E31" s="34"/>
      <c r="F31" s="40"/>
      <c r="G31" s="34"/>
      <c r="H31" s="34"/>
    </row>
    <row r="32" spans="1:53" ht="10.5" customHeight="1" x14ac:dyDescent="0.25">
      <c r="A32" s="76" t="s">
        <v>39</v>
      </c>
      <c r="E32" s="34"/>
      <c r="F32" s="40"/>
      <c r="G32" s="34"/>
      <c r="H32" s="34"/>
    </row>
    <row r="33" spans="1:10" ht="10.5" customHeight="1" x14ac:dyDescent="0.25">
      <c r="A33" s="76" t="s">
        <v>75</v>
      </c>
      <c r="E33" s="34"/>
      <c r="F33" s="40"/>
      <c r="G33" s="34"/>
      <c r="H33" s="34"/>
    </row>
    <row r="34" spans="1:10" ht="10.5" customHeight="1" x14ac:dyDescent="0.25">
      <c r="A34" s="76" t="s">
        <v>70</v>
      </c>
      <c r="E34" s="34"/>
      <c r="F34" s="37"/>
      <c r="G34" s="34"/>
      <c r="H34" s="32"/>
    </row>
    <row r="35" spans="1:10" x14ac:dyDescent="0.25">
      <c r="F35" s="37"/>
      <c r="G35" s="34"/>
      <c r="H35" s="32"/>
    </row>
    <row r="36" spans="1:10" x14ac:dyDescent="0.25">
      <c r="F36" s="56"/>
      <c r="I36" s="56"/>
      <c r="J36" s="56"/>
    </row>
    <row r="37" spans="1:10" x14ac:dyDescent="0.25">
      <c r="F37" s="56"/>
      <c r="I37" s="56"/>
      <c r="J37" s="56"/>
    </row>
    <row r="38" spans="1:10" x14ac:dyDescent="0.25">
      <c r="F38" s="40"/>
      <c r="G38" s="34"/>
      <c r="H38" s="34"/>
    </row>
    <row r="39" spans="1:10" x14ac:dyDescent="0.25">
      <c r="F39" s="40"/>
      <c r="G39" s="34"/>
      <c r="H39" s="34"/>
    </row>
    <row r="40" spans="1:10" x14ac:dyDescent="0.25">
      <c r="F40" s="40"/>
      <c r="H40" s="34"/>
    </row>
    <row r="41" spans="1:10" x14ac:dyDescent="0.25">
      <c r="F41" s="40"/>
      <c r="H41" s="34"/>
    </row>
    <row r="42" spans="1:10" x14ac:dyDescent="0.25">
      <c r="F42" s="40"/>
      <c r="G42" s="76"/>
      <c r="H42" s="34"/>
    </row>
    <row r="43" spans="1:10" x14ac:dyDescent="0.25">
      <c r="F43" s="40"/>
      <c r="H43" s="34"/>
    </row>
    <row r="44" spans="1:10" x14ac:dyDescent="0.25">
      <c r="F44" s="40"/>
      <c r="H44" s="34"/>
    </row>
    <row r="45" spans="1:10" x14ac:dyDescent="0.25">
      <c r="F45" s="40"/>
      <c r="H45" s="34"/>
    </row>
    <row r="46" spans="1:10" x14ac:dyDescent="0.25">
      <c r="H46"/>
    </row>
    <row r="47" spans="1:10" x14ac:dyDescent="0.25">
      <c r="H47"/>
    </row>
    <row r="48" spans="1:10" x14ac:dyDescent="0.25">
      <c r="F48" s="58"/>
      <c r="H48" s="76"/>
    </row>
    <row r="49" spans="8:8" x14ac:dyDescent="0.25">
      <c r="H49"/>
    </row>
    <row r="50" spans="8:8" x14ac:dyDescent="0.25">
      <c r="H50"/>
    </row>
    <row r="51" spans="8:8" x14ac:dyDescent="0.25">
      <c r="H51" s="34"/>
    </row>
    <row r="52" spans="8:8" x14ac:dyDescent="0.25">
      <c r="H52" s="34"/>
    </row>
    <row r="53" spans="8:8" x14ac:dyDescent="0.25">
      <c r="H53" s="34"/>
    </row>
    <row r="54" spans="8:8" x14ac:dyDescent="0.25">
      <c r="H54" s="34"/>
    </row>
    <row r="57" spans="8:8" x14ac:dyDescent="0.25">
      <c r="H57" s="76"/>
    </row>
  </sheetData>
  <mergeCells count="11">
    <mergeCell ref="I8:I9"/>
    <mergeCell ref="A6:A9"/>
    <mergeCell ref="B7:B9"/>
    <mergeCell ref="E7:E9"/>
    <mergeCell ref="B6:D6"/>
    <mergeCell ref="E6:I6"/>
    <mergeCell ref="F7:I7"/>
    <mergeCell ref="F8:G8"/>
    <mergeCell ref="C7:D7"/>
    <mergeCell ref="C9:D9"/>
    <mergeCell ref="H8:H9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8"/>
  <sheetViews>
    <sheetView workbookViewId="0">
      <selection activeCell="A3" sqref="A3"/>
    </sheetView>
  </sheetViews>
  <sheetFormatPr baseColWidth="10" defaultColWidth="13.88671875" defaultRowHeight="13.2" x14ac:dyDescent="0.25"/>
  <cols>
    <col min="1" max="1" width="23.109375" style="1" customWidth="1"/>
    <col min="2" max="5" width="7.6640625" style="1" customWidth="1"/>
    <col min="6" max="6" width="7.6640625" style="2" customWidth="1"/>
    <col min="7" max="7" width="9.6640625" style="1" customWidth="1"/>
    <col min="8" max="8" width="7.6640625" style="1" customWidth="1"/>
    <col min="9" max="9" width="7.6640625" customWidth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4"/>
      <c r="B3" s="4"/>
      <c r="C3" s="4"/>
      <c r="D3" s="4"/>
      <c r="E3" s="4"/>
    </row>
    <row r="4" spans="1:9" ht="12" customHeight="1" x14ac:dyDescent="0.25">
      <c r="A4" s="4"/>
      <c r="B4" s="4"/>
      <c r="C4" s="4"/>
      <c r="D4" s="4"/>
      <c r="E4" s="4"/>
      <c r="F4" s="8"/>
      <c r="H4" s="3"/>
    </row>
    <row r="5" spans="1:9" ht="12" customHeight="1" x14ac:dyDescent="0.25">
      <c r="A5" s="5"/>
      <c r="B5" s="5"/>
      <c r="C5" s="5"/>
      <c r="D5" s="5"/>
      <c r="E5" s="5"/>
      <c r="F5" s="6"/>
      <c r="H5" s="6"/>
    </row>
    <row r="6" spans="1:9" s="9" customFormat="1" ht="12.75" customHeight="1" x14ac:dyDescent="0.2">
      <c r="A6" s="79" t="s">
        <v>49</v>
      </c>
      <c r="B6" s="85" t="s">
        <v>45</v>
      </c>
      <c r="C6" s="86"/>
      <c r="D6" s="87"/>
      <c r="E6" s="85" t="s">
        <v>2</v>
      </c>
      <c r="F6" s="86"/>
      <c r="G6" s="86"/>
      <c r="H6" s="86"/>
      <c r="I6" s="86"/>
    </row>
    <row r="7" spans="1:9" s="9" customFormat="1" ht="12.75" customHeight="1" x14ac:dyDescent="0.2">
      <c r="A7" s="80"/>
      <c r="B7" s="82" t="s">
        <v>0</v>
      </c>
      <c r="C7" s="88" t="s">
        <v>51</v>
      </c>
      <c r="D7" s="89"/>
      <c r="E7" s="82" t="s">
        <v>0</v>
      </c>
      <c r="F7" s="85" t="s">
        <v>3</v>
      </c>
      <c r="G7" s="86"/>
      <c r="H7" s="86"/>
      <c r="I7" s="86"/>
    </row>
    <row r="8" spans="1:9" s="9" customFormat="1" ht="12.75" customHeight="1" x14ac:dyDescent="0.2">
      <c r="A8" s="80"/>
      <c r="B8" s="83"/>
      <c r="C8" s="10" t="s">
        <v>4</v>
      </c>
      <c r="D8" s="10" t="s">
        <v>5</v>
      </c>
      <c r="E8" s="83"/>
      <c r="F8" s="85" t="s">
        <v>0</v>
      </c>
      <c r="G8" s="87"/>
      <c r="H8" s="90" t="s">
        <v>46</v>
      </c>
      <c r="I8" s="77" t="s">
        <v>47</v>
      </c>
    </row>
    <row r="9" spans="1:9" s="9" customFormat="1" ht="24" customHeight="1" x14ac:dyDescent="0.2">
      <c r="A9" s="81"/>
      <c r="B9" s="84"/>
      <c r="C9" s="88" t="s">
        <v>6</v>
      </c>
      <c r="D9" s="89"/>
      <c r="E9" s="84"/>
      <c r="F9" s="11" t="s">
        <v>7</v>
      </c>
      <c r="G9" s="12" t="s">
        <v>48</v>
      </c>
      <c r="H9" s="91"/>
      <c r="I9" s="78"/>
    </row>
    <row r="10" spans="1:9" s="9" customFormat="1" ht="10.199999999999999" x14ac:dyDescent="0.2">
      <c r="A10" s="13"/>
      <c r="B10" s="22"/>
      <c r="C10" s="23"/>
      <c r="D10" s="24"/>
      <c r="E10" s="25"/>
      <c r="F10" s="21"/>
      <c r="G10" s="26"/>
      <c r="H10" s="27"/>
      <c r="I10" s="27"/>
    </row>
    <row r="11" spans="1:9" x14ac:dyDescent="0.25">
      <c r="A11" s="14" t="s">
        <v>8</v>
      </c>
      <c r="B11" s="31">
        <v>45</v>
      </c>
      <c r="C11" s="35" t="s">
        <v>50</v>
      </c>
      <c r="D11" s="35">
        <v>43</v>
      </c>
      <c r="E11" s="28">
        <v>26</v>
      </c>
      <c r="F11" s="28">
        <v>2660</v>
      </c>
      <c r="G11" s="36">
        <v>4434.3680192044812</v>
      </c>
      <c r="H11" s="43">
        <v>2598</v>
      </c>
      <c r="I11" s="28">
        <v>62</v>
      </c>
    </row>
    <row r="12" spans="1:9" x14ac:dyDescent="0.25">
      <c r="A12" s="14" t="s">
        <v>9</v>
      </c>
      <c r="B12" s="31">
        <v>17</v>
      </c>
      <c r="C12" s="35">
        <v>1</v>
      </c>
      <c r="D12" s="35">
        <v>16</v>
      </c>
      <c r="E12" s="28">
        <v>10</v>
      </c>
      <c r="F12" s="28">
        <v>866</v>
      </c>
      <c r="G12" s="36">
        <v>5373.2084134764536</v>
      </c>
      <c r="H12" s="43">
        <v>836</v>
      </c>
      <c r="I12" s="28">
        <v>30</v>
      </c>
    </row>
    <row r="13" spans="1:9" x14ac:dyDescent="0.25">
      <c r="A13" s="14" t="s">
        <v>10</v>
      </c>
      <c r="B13" s="31">
        <v>22</v>
      </c>
      <c r="C13" s="35" t="s">
        <v>50</v>
      </c>
      <c r="D13" s="35">
        <v>22</v>
      </c>
      <c r="E13" s="28">
        <v>13</v>
      </c>
      <c r="F13" s="28">
        <v>1017</v>
      </c>
      <c r="G13" s="36">
        <v>4407.1762870514822</v>
      </c>
      <c r="H13" s="43">
        <v>965</v>
      </c>
      <c r="I13" s="28">
        <v>52</v>
      </c>
    </row>
    <row r="14" spans="1:9" ht="10.5" customHeight="1" x14ac:dyDescent="0.25">
      <c r="A14" s="14"/>
      <c r="B14" s="31"/>
      <c r="C14" s="35"/>
      <c r="D14" s="35"/>
      <c r="E14" s="28"/>
      <c r="F14" s="28"/>
      <c r="G14" s="36"/>
      <c r="H14" s="43"/>
      <c r="I14" s="28"/>
    </row>
    <row r="15" spans="1:9" x14ac:dyDescent="0.25">
      <c r="A15" s="14" t="s">
        <v>11</v>
      </c>
      <c r="B15" s="31">
        <v>26</v>
      </c>
      <c r="C15" s="35" t="s">
        <v>50</v>
      </c>
      <c r="D15" s="35">
        <v>25</v>
      </c>
      <c r="E15" s="28">
        <v>9</v>
      </c>
      <c r="F15" s="28">
        <v>620</v>
      </c>
      <c r="G15" s="36">
        <v>3377.6421878404881</v>
      </c>
      <c r="H15" s="43">
        <v>592</v>
      </c>
      <c r="I15" s="28">
        <v>28</v>
      </c>
    </row>
    <row r="16" spans="1:9" x14ac:dyDescent="0.25">
      <c r="A16" s="14" t="s">
        <v>12</v>
      </c>
      <c r="B16" s="31">
        <v>37</v>
      </c>
      <c r="C16" s="35" t="s">
        <v>50</v>
      </c>
      <c r="D16" s="35">
        <v>35</v>
      </c>
      <c r="E16" s="28">
        <v>32</v>
      </c>
      <c r="F16" s="28">
        <v>2078</v>
      </c>
      <c r="G16" s="36">
        <v>6431.0472889329039</v>
      </c>
      <c r="H16" s="43">
        <v>1993</v>
      </c>
      <c r="I16" s="28">
        <v>85</v>
      </c>
    </row>
    <row r="17" spans="1:9" x14ac:dyDescent="0.25">
      <c r="A17" s="14" t="s">
        <v>13</v>
      </c>
      <c r="B17" s="31">
        <v>33</v>
      </c>
      <c r="C17" s="35">
        <v>1</v>
      </c>
      <c r="D17" s="35">
        <v>30</v>
      </c>
      <c r="E17" s="28">
        <v>27</v>
      </c>
      <c r="F17" s="28">
        <v>1658</v>
      </c>
      <c r="G17" s="36">
        <v>5049.3360945303939</v>
      </c>
      <c r="H17" s="43">
        <v>1599</v>
      </c>
      <c r="I17" s="28">
        <v>59</v>
      </c>
    </row>
    <row r="18" spans="1:9" x14ac:dyDescent="0.25">
      <c r="A18" s="14" t="s">
        <v>14</v>
      </c>
      <c r="B18" s="31">
        <v>58</v>
      </c>
      <c r="C18" s="35" t="s">
        <v>50</v>
      </c>
      <c r="D18" s="35">
        <v>55</v>
      </c>
      <c r="E18" s="28">
        <v>35</v>
      </c>
      <c r="F18" s="28">
        <v>2081</v>
      </c>
      <c r="G18" s="36">
        <v>4514.1977049393699</v>
      </c>
      <c r="H18" s="43">
        <v>1980</v>
      </c>
      <c r="I18" s="28">
        <v>101</v>
      </c>
    </row>
    <row r="19" spans="1:9" x14ac:dyDescent="0.25">
      <c r="A19" s="14" t="s">
        <v>15</v>
      </c>
      <c r="B19" s="34">
        <v>17</v>
      </c>
      <c r="C19" s="35" t="s">
        <v>50</v>
      </c>
      <c r="D19" s="35">
        <v>14</v>
      </c>
      <c r="E19" s="29">
        <v>12</v>
      </c>
      <c r="F19" s="28">
        <v>840</v>
      </c>
      <c r="G19" s="36">
        <v>4197.4815110933441</v>
      </c>
      <c r="H19" s="43">
        <v>804</v>
      </c>
      <c r="I19" s="28">
        <v>36</v>
      </c>
    </row>
    <row r="20" spans="1:9" x14ac:dyDescent="0.25">
      <c r="A20" s="14" t="s">
        <v>16</v>
      </c>
      <c r="B20" s="34">
        <v>31</v>
      </c>
      <c r="C20" s="35" t="s">
        <v>50</v>
      </c>
      <c r="D20" s="35">
        <v>27</v>
      </c>
      <c r="E20" s="29">
        <v>24</v>
      </c>
      <c r="F20" s="28">
        <v>1219</v>
      </c>
      <c r="G20" s="36">
        <v>3999.2126242577342</v>
      </c>
      <c r="H20" s="43">
        <v>1204</v>
      </c>
      <c r="I20" s="28">
        <v>15</v>
      </c>
    </row>
    <row r="21" spans="1:9" x14ac:dyDescent="0.25">
      <c r="A21" s="14" t="s">
        <v>17</v>
      </c>
      <c r="B21" s="34">
        <v>23</v>
      </c>
      <c r="C21" s="35" t="s">
        <v>50</v>
      </c>
      <c r="D21" s="35">
        <v>22</v>
      </c>
      <c r="E21" s="29">
        <v>11</v>
      </c>
      <c r="F21" s="30">
        <v>836</v>
      </c>
      <c r="G21" s="36">
        <v>4063.973555004618</v>
      </c>
      <c r="H21" s="43">
        <v>824</v>
      </c>
      <c r="I21" s="29">
        <v>12</v>
      </c>
    </row>
    <row r="22" spans="1:9" x14ac:dyDescent="0.25">
      <c r="A22" s="14" t="s">
        <v>18</v>
      </c>
      <c r="B22" s="34">
        <v>39</v>
      </c>
      <c r="C22" s="35" t="s">
        <v>50</v>
      </c>
      <c r="D22" s="35">
        <v>35</v>
      </c>
      <c r="E22" s="29">
        <v>21</v>
      </c>
      <c r="F22" s="30">
        <v>1302</v>
      </c>
      <c r="G22" s="36">
        <v>4294.6201800969757</v>
      </c>
      <c r="H22" s="34">
        <v>1258</v>
      </c>
      <c r="I22" s="29">
        <v>44</v>
      </c>
    </row>
    <row r="23" spans="1:9" x14ac:dyDescent="0.25">
      <c r="A23" s="15" t="s">
        <v>19</v>
      </c>
      <c r="B23" s="34">
        <v>44</v>
      </c>
      <c r="C23" s="35">
        <v>1</v>
      </c>
      <c r="D23" s="35">
        <v>43</v>
      </c>
      <c r="E23" s="29">
        <v>21</v>
      </c>
      <c r="F23" s="30">
        <v>1318</v>
      </c>
      <c r="G23" s="36">
        <v>4416.1501088959621</v>
      </c>
      <c r="H23" s="34">
        <v>1288</v>
      </c>
      <c r="I23" s="29">
        <v>30</v>
      </c>
    </row>
    <row r="24" spans="1:9" ht="10.5" customHeight="1" x14ac:dyDescent="0.25">
      <c r="A24" s="15"/>
      <c r="B24" s="32"/>
      <c r="C24" s="35"/>
      <c r="D24" s="35"/>
      <c r="E24" s="32"/>
      <c r="F24" s="30"/>
      <c r="G24" s="36"/>
      <c r="H24" s="34"/>
      <c r="I24" s="29"/>
    </row>
    <row r="25" spans="1:9" ht="12" customHeight="1" x14ac:dyDescent="0.25">
      <c r="A25" s="16" t="s">
        <v>44</v>
      </c>
      <c r="B25" s="32">
        <v>392</v>
      </c>
      <c r="C25" s="39">
        <v>3</v>
      </c>
      <c r="D25" s="39">
        <v>367</v>
      </c>
      <c r="E25" s="32">
        <v>241</v>
      </c>
      <c r="F25" s="37">
        <v>16495</v>
      </c>
      <c r="G25" s="38">
        <v>4581.8426257194287</v>
      </c>
      <c r="H25" s="32">
        <v>15941</v>
      </c>
      <c r="I25" s="32">
        <v>554</v>
      </c>
    </row>
    <row r="26" spans="1:9" x14ac:dyDescent="0.25">
      <c r="A26" s="15"/>
      <c r="B26" s="34"/>
      <c r="C26" s="35"/>
      <c r="D26" s="35"/>
      <c r="E26" s="29"/>
      <c r="F26" s="30"/>
      <c r="G26" s="36"/>
      <c r="H26" s="34"/>
      <c r="I26" s="29"/>
    </row>
    <row r="27" spans="1:9" x14ac:dyDescent="0.25">
      <c r="A27" s="14" t="s">
        <v>20</v>
      </c>
      <c r="B27" s="34">
        <v>89</v>
      </c>
      <c r="C27" s="35">
        <v>2</v>
      </c>
      <c r="D27" s="35">
        <v>78</v>
      </c>
      <c r="E27" s="29">
        <v>65</v>
      </c>
      <c r="F27" s="30">
        <v>4862</v>
      </c>
      <c r="G27" s="36">
        <v>4748.4642204881293</v>
      </c>
      <c r="H27" s="34">
        <v>4624</v>
      </c>
      <c r="I27" s="29">
        <v>238</v>
      </c>
    </row>
    <row r="28" spans="1:9" x14ac:dyDescent="0.25">
      <c r="A28" s="14" t="s">
        <v>21</v>
      </c>
      <c r="B28" s="34">
        <v>15</v>
      </c>
      <c r="C28" s="35" t="s">
        <v>50</v>
      </c>
      <c r="D28" s="35">
        <v>12</v>
      </c>
      <c r="E28" s="29">
        <v>13</v>
      </c>
      <c r="F28" s="40">
        <v>722</v>
      </c>
      <c r="G28" s="36">
        <v>4999.3075751280985</v>
      </c>
      <c r="H28" s="34">
        <v>710</v>
      </c>
      <c r="I28" s="34">
        <v>12</v>
      </c>
    </row>
    <row r="29" spans="1:9" x14ac:dyDescent="0.25">
      <c r="A29" s="14" t="s">
        <v>22</v>
      </c>
      <c r="B29" s="34">
        <v>7</v>
      </c>
      <c r="C29" s="35" t="s">
        <v>50</v>
      </c>
      <c r="D29" s="35">
        <v>6</v>
      </c>
      <c r="E29" s="29">
        <v>7</v>
      </c>
      <c r="F29" s="30">
        <v>376</v>
      </c>
      <c r="G29" s="36">
        <v>3489.8830517913498</v>
      </c>
      <c r="H29" s="34">
        <v>364</v>
      </c>
      <c r="I29" s="29">
        <v>12</v>
      </c>
    </row>
    <row r="30" spans="1:9" ht="10.5" customHeight="1" x14ac:dyDescent="0.25">
      <c r="A30" s="14"/>
      <c r="B30" s="34"/>
      <c r="C30" s="35"/>
      <c r="D30" s="35"/>
      <c r="E30" s="29"/>
      <c r="F30" s="30"/>
      <c r="G30" s="36"/>
      <c r="H30" s="34"/>
      <c r="I30" s="29"/>
    </row>
    <row r="31" spans="1:9" x14ac:dyDescent="0.25">
      <c r="A31" s="17" t="s">
        <v>23</v>
      </c>
      <c r="B31" s="34">
        <v>26</v>
      </c>
      <c r="C31" s="35" t="s">
        <v>50</v>
      </c>
      <c r="D31" s="35">
        <v>25</v>
      </c>
      <c r="E31" s="29">
        <v>18</v>
      </c>
      <c r="F31" s="30">
        <v>1327</v>
      </c>
      <c r="G31" s="36">
        <v>4029.3930100507091</v>
      </c>
      <c r="H31" s="34">
        <v>1305</v>
      </c>
      <c r="I31" s="29">
        <v>22</v>
      </c>
    </row>
    <row r="32" spans="1:9" x14ac:dyDescent="0.25">
      <c r="A32" s="17" t="s">
        <v>24</v>
      </c>
      <c r="B32" s="34">
        <v>35</v>
      </c>
      <c r="C32" s="35" t="s">
        <v>50</v>
      </c>
      <c r="D32" s="35">
        <v>35</v>
      </c>
      <c r="E32" s="29">
        <v>26</v>
      </c>
      <c r="F32" s="30">
        <v>1464</v>
      </c>
      <c r="G32" s="36">
        <v>4351.9619500594526</v>
      </c>
      <c r="H32" s="34">
        <v>1382</v>
      </c>
      <c r="I32" s="29">
        <v>82</v>
      </c>
    </row>
    <row r="33" spans="1:9" ht="23.4" x14ac:dyDescent="0.25">
      <c r="A33" s="18" t="s">
        <v>25</v>
      </c>
      <c r="B33" s="34">
        <v>19</v>
      </c>
      <c r="C33" s="35" t="s">
        <v>50</v>
      </c>
      <c r="D33" s="35">
        <v>14</v>
      </c>
      <c r="E33" s="29">
        <v>16</v>
      </c>
      <c r="F33" s="30">
        <v>724</v>
      </c>
      <c r="G33" s="36">
        <v>3545.3699622937174</v>
      </c>
      <c r="H33" s="34">
        <v>677</v>
      </c>
      <c r="I33" s="35">
        <v>47</v>
      </c>
    </row>
    <row r="34" spans="1:9" x14ac:dyDescent="0.25">
      <c r="A34" s="17" t="s">
        <v>26</v>
      </c>
      <c r="B34" s="34">
        <v>19</v>
      </c>
      <c r="C34" s="35" t="s">
        <v>50</v>
      </c>
      <c r="D34" s="35">
        <v>19</v>
      </c>
      <c r="E34" s="29">
        <v>14</v>
      </c>
      <c r="F34" s="30">
        <v>825</v>
      </c>
      <c r="G34" s="36">
        <v>3234.1526520051748</v>
      </c>
      <c r="H34" s="34">
        <v>777</v>
      </c>
      <c r="I34" s="35">
        <v>48</v>
      </c>
    </row>
    <row r="35" spans="1:9" x14ac:dyDescent="0.25">
      <c r="A35" s="17" t="s">
        <v>27</v>
      </c>
      <c r="B35" s="34">
        <v>32</v>
      </c>
      <c r="C35" s="35" t="s">
        <v>50</v>
      </c>
      <c r="D35" s="35">
        <v>31</v>
      </c>
      <c r="E35" s="29">
        <v>34</v>
      </c>
      <c r="F35" s="30">
        <v>2002</v>
      </c>
      <c r="G35" s="36">
        <v>5601.5668718522666</v>
      </c>
      <c r="H35" s="34">
        <v>1966</v>
      </c>
      <c r="I35" s="29">
        <v>36</v>
      </c>
    </row>
    <row r="36" spans="1:9" x14ac:dyDescent="0.25">
      <c r="A36" s="17" t="s">
        <v>28</v>
      </c>
      <c r="B36" s="34">
        <v>28</v>
      </c>
      <c r="C36" s="35" t="s">
        <v>50</v>
      </c>
      <c r="D36" s="35">
        <v>26</v>
      </c>
      <c r="E36" s="29">
        <v>21</v>
      </c>
      <c r="F36" s="30">
        <v>1400</v>
      </c>
      <c r="G36" s="36">
        <v>4270.7666026051675</v>
      </c>
      <c r="H36" s="34">
        <v>1376</v>
      </c>
      <c r="I36" s="29">
        <v>24</v>
      </c>
    </row>
    <row r="37" spans="1:9" x14ac:dyDescent="0.25">
      <c r="A37" s="17" t="s">
        <v>29</v>
      </c>
      <c r="B37" s="34">
        <v>20</v>
      </c>
      <c r="C37" s="35" t="s">
        <v>50</v>
      </c>
      <c r="D37" s="35">
        <v>16</v>
      </c>
      <c r="E37" s="29">
        <v>19</v>
      </c>
      <c r="F37" s="30">
        <v>1105</v>
      </c>
      <c r="G37" s="36">
        <v>4363.6220037120402</v>
      </c>
      <c r="H37" s="34">
        <v>1056</v>
      </c>
      <c r="I37" s="29">
        <v>49</v>
      </c>
    </row>
    <row r="38" spans="1:9" x14ac:dyDescent="0.25">
      <c r="A38" s="17" t="s">
        <v>30</v>
      </c>
      <c r="B38" s="34">
        <v>23</v>
      </c>
      <c r="C38" s="35" t="s">
        <v>50</v>
      </c>
      <c r="D38" s="41">
        <v>21</v>
      </c>
      <c r="E38" s="34">
        <v>21</v>
      </c>
      <c r="F38" s="30">
        <v>1419</v>
      </c>
      <c r="G38" s="36">
        <v>4508.4831924763294</v>
      </c>
      <c r="H38" s="34">
        <v>1370</v>
      </c>
      <c r="I38" s="29">
        <v>49</v>
      </c>
    </row>
    <row r="39" spans="1:9" ht="10.5" customHeight="1" x14ac:dyDescent="0.25">
      <c r="A39" s="17"/>
      <c r="B39" s="34"/>
      <c r="C39" s="35"/>
      <c r="D39" s="35"/>
      <c r="E39" s="29"/>
      <c r="F39" s="30"/>
      <c r="G39" s="36"/>
      <c r="H39" s="34"/>
      <c r="I39" s="29"/>
    </row>
    <row r="40" spans="1:9" x14ac:dyDescent="0.25">
      <c r="A40" s="19" t="s">
        <v>43</v>
      </c>
      <c r="B40" s="32">
        <v>313</v>
      </c>
      <c r="C40" s="39">
        <v>2</v>
      </c>
      <c r="D40" s="39">
        <v>283</v>
      </c>
      <c r="E40" s="32">
        <v>254</v>
      </c>
      <c r="F40" s="37">
        <v>16226</v>
      </c>
      <c r="G40" s="38">
        <v>4440.2727760324879</v>
      </c>
      <c r="H40" s="32">
        <v>15607</v>
      </c>
      <c r="I40" s="32">
        <v>619</v>
      </c>
    </row>
    <row r="41" spans="1:9" x14ac:dyDescent="0.25">
      <c r="A41" s="17"/>
      <c r="B41" s="34"/>
      <c r="C41" s="35"/>
      <c r="D41" s="35"/>
      <c r="E41" s="29"/>
      <c r="F41" s="30"/>
      <c r="G41" s="36"/>
      <c r="H41" s="34"/>
      <c r="I41" s="29"/>
    </row>
    <row r="42" spans="1:9" x14ac:dyDescent="0.25">
      <c r="A42" s="17" t="s">
        <v>31</v>
      </c>
      <c r="B42" s="34">
        <v>79</v>
      </c>
      <c r="C42" s="35">
        <v>2</v>
      </c>
      <c r="D42" s="35">
        <v>74</v>
      </c>
      <c r="E42" s="29">
        <v>66</v>
      </c>
      <c r="F42" s="30">
        <v>5602</v>
      </c>
      <c r="G42" s="36">
        <v>5261.4277798127223</v>
      </c>
      <c r="H42" s="34">
        <v>5410</v>
      </c>
      <c r="I42" s="29">
        <v>192</v>
      </c>
    </row>
    <row r="43" spans="1:9" ht="10.5" customHeight="1" x14ac:dyDescent="0.25">
      <c r="A43" s="17"/>
      <c r="B43" s="34"/>
      <c r="C43" s="35"/>
      <c r="D43" s="35"/>
      <c r="E43" s="29"/>
      <c r="F43" s="30"/>
      <c r="G43" s="36"/>
      <c r="H43" s="34"/>
      <c r="I43" s="29"/>
    </row>
    <row r="44" spans="1:9" x14ac:dyDescent="0.25">
      <c r="A44" s="17" t="s">
        <v>32</v>
      </c>
      <c r="B44" s="34">
        <v>27</v>
      </c>
      <c r="C44" s="35" t="s">
        <v>50</v>
      </c>
      <c r="D44" s="35">
        <v>25</v>
      </c>
      <c r="E44" s="29">
        <v>15</v>
      </c>
      <c r="F44" s="30">
        <v>1071</v>
      </c>
      <c r="G44" s="36">
        <v>4241.5841584158416</v>
      </c>
      <c r="H44" s="34">
        <v>1025</v>
      </c>
      <c r="I44" s="29">
        <v>46</v>
      </c>
    </row>
    <row r="45" spans="1:9" x14ac:dyDescent="0.25">
      <c r="A45" s="17" t="s">
        <v>33</v>
      </c>
      <c r="B45" s="34">
        <v>18</v>
      </c>
      <c r="C45" s="35" t="s">
        <v>50</v>
      </c>
      <c r="D45" s="35">
        <v>17</v>
      </c>
      <c r="E45" s="29">
        <v>12</v>
      </c>
      <c r="F45" s="30">
        <v>673</v>
      </c>
      <c r="G45" s="36">
        <v>3941.6656905236032</v>
      </c>
      <c r="H45" s="34">
        <v>633</v>
      </c>
      <c r="I45" s="29">
        <v>40</v>
      </c>
    </row>
    <row r="46" spans="1:9" x14ac:dyDescent="0.25">
      <c r="A46" s="17" t="s">
        <v>34</v>
      </c>
      <c r="B46" s="34">
        <v>34</v>
      </c>
      <c r="C46" s="35" t="s">
        <v>50</v>
      </c>
      <c r="D46" s="35">
        <v>32</v>
      </c>
      <c r="E46" s="29">
        <v>21</v>
      </c>
      <c r="F46" s="30">
        <v>1346</v>
      </c>
      <c r="G46" s="36">
        <v>4200.6054364447773</v>
      </c>
      <c r="H46" s="34">
        <v>1298</v>
      </c>
      <c r="I46" s="29">
        <v>48</v>
      </c>
    </row>
    <row r="47" spans="1:9" x14ac:dyDescent="0.25">
      <c r="A47" s="17" t="s">
        <v>35</v>
      </c>
      <c r="B47" s="34">
        <v>24</v>
      </c>
      <c r="C47" s="35" t="s">
        <v>50</v>
      </c>
      <c r="D47" s="35">
        <v>24</v>
      </c>
      <c r="E47" s="29">
        <v>18</v>
      </c>
      <c r="F47" s="40">
        <v>1040</v>
      </c>
      <c r="G47" s="36">
        <v>3896.006593241927</v>
      </c>
      <c r="H47" s="34">
        <v>1001</v>
      </c>
      <c r="I47" s="34">
        <v>39</v>
      </c>
    </row>
    <row r="48" spans="1:9" x14ac:dyDescent="0.25">
      <c r="A48" s="17" t="s">
        <v>36</v>
      </c>
      <c r="B48" s="34">
        <v>26</v>
      </c>
      <c r="C48" s="35" t="s">
        <v>50</v>
      </c>
      <c r="D48" s="35">
        <v>26</v>
      </c>
      <c r="E48" s="34">
        <v>21</v>
      </c>
      <c r="F48" s="30">
        <v>960</v>
      </c>
      <c r="G48" s="36">
        <v>4739.1025324579159</v>
      </c>
      <c r="H48" s="34">
        <v>897</v>
      </c>
      <c r="I48" s="29">
        <v>63</v>
      </c>
    </row>
    <row r="49" spans="1:9" ht="10.5" customHeight="1" x14ac:dyDescent="0.25">
      <c r="A49" s="17"/>
      <c r="B49" s="33"/>
      <c r="C49" s="35"/>
      <c r="D49" s="35"/>
      <c r="E49" s="32"/>
      <c r="F49" s="30"/>
      <c r="G49" s="36"/>
      <c r="H49" s="34"/>
      <c r="I49" s="29"/>
    </row>
    <row r="50" spans="1:9" x14ac:dyDescent="0.25">
      <c r="A50" s="19" t="s">
        <v>42</v>
      </c>
      <c r="B50" s="32">
        <v>208</v>
      </c>
      <c r="C50" s="39">
        <v>2</v>
      </c>
      <c r="D50" s="39">
        <v>198</v>
      </c>
      <c r="E50" s="32">
        <v>153</v>
      </c>
      <c r="F50" s="37">
        <v>10692</v>
      </c>
      <c r="G50" s="38">
        <v>4693.7763124969815</v>
      </c>
      <c r="H50" s="32">
        <v>10264</v>
      </c>
      <c r="I50" s="32">
        <v>428</v>
      </c>
    </row>
    <row r="51" spans="1:9" x14ac:dyDescent="0.25">
      <c r="A51" s="17"/>
      <c r="B51" s="42"/>
      <c r="C51" s="39"/>
      <c r="D51" s="39"/>
      <c r="E51" s="32"/>
      <c r="F51" s="37"/>
      <c r="G51" s="38"/>
      <c r="H51" s="32"/>
      <c r="I51" s="32"/>
    </row>
    <row r="52" spans="1:9" x14ac:dyDescent="0.25">
      <c r="A52" s="20" t="s">
        <v>37</v>
      </c>
      <c r="B52" s="32">
        <v>913</v>
      </c>
      <c r="C52" s="39">
        <v>7</v>
      </c>
      <c r="D52" s="39">
        <v>848</v>
      </c>
      <c r="E52" s="32">
        <v>648</v>
      </c>
      <c r="F52" s="37">
        <v>43413</v>
      </c>
      <c r="G52" s="38">
        <v>4554.3191705648287</v>
      </c>
      <c r="H52" s="32">
        <v>41812</v>
      </c>
      <c r="I52" s="32">
        <v>1601</v>
      </c>
    </row>
    <row r="53" spans="1:9" ht="12" customHeight="1" x14ac:dyDescent="0.25">
      <c r="E53" s="29"/>
      <c r="F53" s="30"/>
      <c r="G53" s="36"/>
      <c r="H53" s="29"/>
    </row>
    <row r="54" spans="1:9" ht="12" customHeight="1" x14ac:dyDescent="0.25">
      <c r="A54" s="1" t="s">
        <v>40</v>
      </c>
      <c r="E54" s="29"/>
      <c r="F54" s="30"/>
      <c r="G54" s="36"/>
      <c r="H54" s="29"/>
    </row>
    <row r="55" spans="1:9" s="9" customFormat="1" ht="10.5" customHeight="1" x14ac:dyDescent="0.25">
      <c r="A55" s="9" t="s">
        <v>38</v>
      </c>
      <c r="B55" s="1"/>
      <c r="E55" s="29"/>
      <c r="F55" s="30"/>
      <c r="G55" s="36"/>
      <c r="H55" s="29"/>
    </row>
    <row r="56" spans="1:9" ht="10.5" customHeight="1" x14ac:dyDescent="0.25">
      <c r="A56" s="7" t="s">
        <v>1</v>
      </c>
      <c r="E56" s="29"/>
      <c r="F56" s="30"/>
      <c r="G56" s="36"/>
      <c r="H56" s="29"/>
    </row>
    <row r="57" spans="1:9" ht="10.5" customHeight="1" x14ac:dyDescent="0.25">
      <c r="A57" s="7" t="s">
        <v>39</v>
      </c>
      <c r="E57" s="29"/>
      <c r="F57" s="30"/>
      <c r="G57" s="36"/>
      <c r="H57" s="29"/>
    </row>
    <row r="58" spans="1:9" ht="10.5" customHeight="1" x14ac:dyDescent="0.25">
      <c r="A58" s="7" t="s">
        <v>41</v>
      </c>
      <c r="E58" s="29"/>
      <c r="F58" s="30"/>
      <c r="G58" s="36"/>
      <c r="H58" s="29"/>
    </row>
  </sheetData>
  <mergeCells count="11">
    <mergeCell ref="C7:D7"/>
    <mergeCell ref="C9:D9"/>
    <mergeCell ref="H8:H9"/>
    <mergeCell ref="I8:I9"/>
    <mergeCell ref="A6:A9"/>
    <mergeCell ref="B7:B9"/>
    <mergeCell ref="E7:E9"/>
    <mergeCell ref="B6:D6"/>
    <mergeCell ref="E6:I6"/>
    <mergeCell ref="F7:I7"/>
    <mergeCell ref="F8:G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&amp;C&amp;"Arial,Standard"&amp;9 198</oddHeader>
    <oddFooter>&amp;C&amp;7© Statistisches Landesamt des Freistaates Sachsen  -  Z III 1 - j/05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2"/>
  <sheetViews>
    <sheetView workbookViewId="0">
      <selection activeCell="A5" sqref="A5"/>
    </sheetView>
  </sheetViews>
  <sheetFormatPr baseColWidth="10" defaultColWidth="13.88671875" defaultRowHeight="13.2" x14ac:dyDescent="0.25"/>
  <cols>
    <col min="1" max="1" width="23.109375" style="1" customWidth="1"/>
    <col min="2" max="5" width="7.6640625" style="1" customWidth="1"/>
    <col min="6" max="6" width="7.6640625" style="2" customWidth="1"/>
    <col min="7" max="7" width="9.6640625" style="1" customWidth="1"/>
    <col min="8" max="8" width="7.6640625" style="1" customWidth="1"/>
    <col min="9" max="9" width="7.6640625" customWidth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4"/>
      <c r="B3" s="4"/>
      <c r="C3" s="4"/>
      <c r="D3" s="4"/>
      <c r="E3" s="4"/>
    </row>
    <row r="4" spans="1:9" ht="12" customHeight="1" x14ac:dyDescent="0.25">
      <c r="A4" s="4"/>
      <c r="B4" s="4"/>
      <c r="C4" s="4"/>
      <c r="D4" s="4"/>
      <c r="E4" s="4"/>
      <c r="F4" s="8"/>
      <c r="H4" s="3"/>
    </row>
    <row r="5" spans="1:9" ht="12" customHeight="1" x14ac:dyDescent="0.25">
      <c r="A5" s="5"/>
      <c r="B5" s="5"/>
      <c r="C5" s="5"/>
      <c r="D5" s="5"/>
      <c r="E5" s="5"/>
      <c r="F5" s="6"/>
      <c r="H5" s="6"/>
    </row>
    <row r="6" spans="1:9" s="9" customFormat="1" ht="12.75" customHeight="1" x14ac:dyDescent="0.2">
      <c r="A6" s="79" t="s">
        <v>54</v>
      </c>
      <c r="B6" s="85" t="s">
        <v>45</v>
      </c>
      <c r="C6" s="86"/>
      <c r="D6" s="87"/>
      <c r="E6" s="85" t="s">
        <v>2</v>
      </c>
      <c r="F6" s="86"/>
      <c r="G6" s="86"/>
      <c r="H6" s="86"/>
      <c r="I6" s="86"/>
    </row>
    <row r="7" spans="1:9" s="9" customFormat="1" ht="12.75" customHeight="1" x14ac:dyDescent="0.2">
      <c r="A7" s="80"/>
      <c r="B7" s="82" t="s">
        <v>0</v>
      </c>
      <c r="C7" s="88" t="s">
        <v>51</v>
      </c>
      <c r="D7" s="89"/>
      <c r="E7" s="82" t="s">
        <v>0</v>
      </c>
      <c r="F7" s="85" t="s">
        <v>3</v>
      </c>
      <c r="G7" s="86"/>
      <c r="H7" s="86"/>
      <c r="I7" s="86"/>
    </row>
    <row r="8" spans="1:9" s="9" customFormat="1" ht="12.75" customHeight="1" x14ac:dyDescent="0.2">
      <c r="A8" s="80"/>
      <c r="B8" s="83"/>
      <c r="C8" s="10" t="s">
        <v>4</v>
      </c>
      <c r="D8" s="10" t="s">
        <v>5</v>
      </c>
      <c r="E8" s="83"/>
      <c r="F8" s="85" t="s">
        <v>0</v>
      </c>
      <c r="G8" s="87"/>
      <c r="H8" s="90" t="s">
        <v>46</v>
      </c>
      <c r="I8" s="77" t="s">
        <v>47</v>
      </c>
    </row>
    <row r="9" spans="1:9" s="9" customFormat="1" ht="24" customHeight="1" x14ac:dyDescent="0.2">
      <c r="A9" s="81"/>
      <c r="B9" s="84"/>
      <c r="C9" s="88" t="s">
        <v>6</v>
      </c>
      <c r="D9" s="89"/>
      <c r="E9" s="84"/>
      <c r="F9" s="11" t="s">
        <v>7</v>
      </c>
      <c r="G9" s="12" t="s">
        <v>48</v>
      </c>
      <c r="H9" s="91"/>
      <c r="I9" s="78"/>
    </row>
    <row r="10" spans="1:9" ht="18.75" customHeight="1" x14ac:dyDescent="0.25">
      <c r="A10" s="49" t="s">
        <v>8</v>
      </c>
      <c r="B10" s="31">
        <v>51</v>
      </c>
      <c r="C10" s="35" t="s">
        <v>53</v>
      </c>
      <c r="D10" s="35">
        <v>51</v>
      </c>
      <c r="E10" s="28">
        <v>31</v>
      </c>
      <c r="F10" s="28">
        <v>2920</v>
      </c>
      <c r="G10" s="36">
        <v>4644.2829195362083</v>
      </c>
      <c r="H10" s="43">
        <v>2834</v>
      </c>
      <c r="I10" s="28">
        <v>86</v>
      </c>
    </row>
    <row r="11" spans="1:9" ht="16.5" customHeight="1" x14ac:dyDescent="0.25">
      <c r="A11" s="50" t="s">
        <v>55</v>
      </c>
      <c r="B11" s="31">
        <v>110</v>
      </c>
      <c r="C11" s="35" t="s">
        <v>53</v>
      </c>
      <c r="D11" s="35">
        <v>110</v>
      </c>
      <c r="E11" s="28">
        <v>58</v>
      </c>
      <c r="F11" s="28">
        <v>3679</v>
      </c>
      <c r="G11" s="36">
        <v>4044.5905388023439</v>
      </c>
      <c r="H11" s="43">
        <v>3545</v>
      </c>
      <c r="I11" s="28">
        <v>134</v>
      </c>
    </row>
    <row r="12" spans="1:9" x14ac:dyDescent="0.25">
      <c r="A12" s="50" t="s">
        <v>56</v>
      </c>
      <c r="B12" s="31">
        <v>84</v>
      </c>
      <c r="C12" s="35" t="s">
        <v>53</v>
      </c>
      <c r="D12" s="35">
        <v>84</v>
      </c>
      <c r="E12" s="28">
        <v>68</v>
      </c>
      <c r="F12" s="28">
        <v>3589</v>
      </c>
      <c r="G12" s="36">
        <v>4322.7422735046848</v>
      </c>
      <c r="H12" s="43">
        <v>3463</v>
      </c>
      <c r="I12" s="28">
        <v>126</v>
      </c>
    </row>
    <row r="13" spans="1:9" x14ac:dyDescent="0.25">
      <c r="A13" s="50" t="s">
        <v>14</v>
      </c>
      <c r="B13" s="31">
        <v>78</v>
      </c>
      <c r="C13" s="35" t="s">
        <v>53</v>
      </c>
      <c r="D13" s="35">
        <v>78</v>
      </c>
      <c r="E13" s="28">
        <v>47</v>
      </c>
      <c r="F13" s="28">
        <v>3076</v>
      </c>
      <c r="G13" s="36">
        <v>4786.4311833813117</v>
      </c>
      <c r="H13" s="43">
        <v>2945</v>
      </c>
      <c r="I13" s="28">
        <v>131</v>
      </c>
    </row>
    <row r="14" spans="1:9" x14ac:dyDescent="0.25">
      <c r="A14" s="50" t="s">
        <v>57</v>
      </c>
      <c r="B14" s="31">
        <v>111</v>
      </c>
      <c r="C14" s="35" t="s">
        <v>53</v>
      </c>
      <c r="D14" s="35">
        <v>111</v>
      </c>
      <c r="E14" s="28">
        <v>65</v>
      </c>
      <c r="F14" s="28">
        <v>4410</v>
      </c>
      <c r="G14" s="36">
        <v>5012.4458689944422</v>
      </c>
      <c r="H14" s="43">
        <v>4260</v>
      </c>
      <c r="I14" s="28">
        <v>150</v>
      </c>
    </row>
    <row r="15" spans="1:9" ht="16.5" customHeight="1" x14ac:dyDescent="0.25">
      <c r="A15" s="51" t="s">
        <v>58</v>
      </c>
      <c r="B15" s="52">
        <v>434</v>
      </c>
      <c r="C15" s="35" t="s">
        <v>53</v>
      </c>
      <c r="D15" s="39">
        <v>434</v>
      </c>
      <c r="E15" s="53">
        <v>269</v>
      </c>
      <c r="F15" s="53">
        <v>17674</v>
      </c>
      <c r="G15" s="38">
        <v>4542.2070078590405</v>
      </c>
      <c r="H15" s="53">
        <v>17047</v>
      </c>
      <c r="I15" s="53">
        <v>627</v>
      </c>
    </row>
    <row r="16" spans="1:9" ht="24" customHeight="1" x14ac:dyDescent="0.25">
      <c r="A16" s="50" t="s">
        <v>20</v>
      </c>
      <c r="B16" s="31">
        <v>92</v>
      </c>
      <c r="C16" s="35">
        <v>2</v>
      </c>
      <c r="D16" s="35">
        <v>90</v>
      </c>
      <c r="E16" s="28">
        <v>73</v>
      </c>
      <c r="F16" s="28">
        <v>5475</v>
      </c>
      <c r="G16" s="36">
        <v>5019.0218636842828</v>
      </c>
      <c r="H16" s="43">
        <v>5213</v>
      </c>
      <c r="I16" s="28">
        <v>262</v>
      </c>
    </row>
    <row r="17" spans="1:9" ht="16.5" customHeight="1" x14ac:dyDescent="0.25">
      <c r="A17" s="50" t="s">
        <v>23</v>
      </c>
      <c r="B17" s="31">
        <v>61</v>
      </c>
      <c r="C17" s="35">
        <v>1</v>
      </c>
      <c r="D17" s="35">
        <v>60</v>
      </c>
      <c r="E17" s="28">
        <v>49</v>
      </c>
      <c r="F17" s="28">
        <v>3276</v>
      </c>
      <c r="G17" s="36">
        <v>4172.5574108746323</v>
      </c>
      <c r="H17" s="43">
        <v>3181</v>
      </c>
      <c r="I17" s="28">
        <v>95</v>
      </c>
    </row>
    <row r="18" spans="1:9" x14ac:dyDescent="0.25">
      <c r="A18" s="50" t="s">
        <v>59</v>
      </c>
      <c r="B18" s="31">
        <v>70</v>
      </c>
      <c r="C18" s="35" t="s">
        <v>53</v>
      </c>
      <c r="D18" s="35">
        <v>70</v>
      </c>
      <c r="E18" s="28">
        <v>66</v>
      </c>
      <c r="F18" s="28">
        <v>3526</v>
      </c>
      <c r="G18" s="36">
        <v>4811.2872854296866</v>
      </c>
      <c r="H18" s="43">
        <v>3436</v>
      </c>
      <c r="I18" s="28">
        <v>90</v>
      </c>
    </row>
    <row r="19" spans="1:9" x14ac:dyDescent="0.25">
      <c r="A19" s="50" t="s">
        <v>24</v>
      </c>
      <c r="B19" s="31">
        <v>57</v>
      </c>
      <c r="C19" s="35" t="s">
        <v>53</v>
      </c>
      <c r="D19" s="35">
        <v>57</v>
      </c>
      <c r="E19" s="28">
        <v>40</v>
      </c>
      <c r="F19" s="28">
        <v>2387</v>
      </c>
      <c r="G19" s="36">
        <v>3853.1073446327682</v>
      </c>
      <c r="H19" s="43">
        <v>2257</v>
      </c>
      <c r="I19" s="28">
        <v>130</v>
      </c>
    </row>
    <row r="20" spans="1:9" ht="23.4" x14ac:dyDescent="0.25">
      <c r="A20" s="54" t="s">
        <v>60</v>
      </c>
      <c r="B20" s="31">
        <v>51</v>
      </c>
      <c r="C20" s="35" t="s">
        <v>53</v>
      </c>
      <c r="D20" s="35">
        <v>51</v>
      </c>
      <c r="E20" s="28">
        <v>47</v>
      </c>
      <c r="F20" s="28">
        <v>2878</v>
      </c>
      <c r="G20" s="36">
        <v>4693.3350728135547</v>
      </c>
      <c r="H20" s="43">
        <v>2795</v>
      </c>
      <c r="I20" s="28">
        <v>83</v>
      </c>
    </row>
    <row r="21" spans="1:9" ht="16.5" customHeight="1" x14ac:dyDescent="0.25">
      <c r="A21" s="51" t="s">
        <v>61</v>
      </c>
      <c r="B21" s="52">
        <v>331</v>
      </c>
      <c r="C21" s="39">
        <v>3</v>
      </c>
      <c r="D21" s="39">
        <v>328</v>
      </c>
      <c r="E21" s="53">
        <v>275</v>
      </c>
      <c r="F21" s="53">
        <v>17542</v>
      </c>
      <c r="G21" s="38">
        <v>4566.3859639989068</v>
      </c>
      <c r="H21" s="53">
        <v>16882</v>
      </c>
      <c r="I21" s="53">
        <v>660</v>
      </c>
    </row>
    <row r="22" spans="1:9" ht="24" customHeight="1" x14ac:dyDescent="0.25">
      <c r="A22" s="50" t="s">
        <v>31</v>
      </c>
      <c r="B22" s="31">
        <v>89</v>
      </c>
      <c r="C22" s="35" t="s">
        <v>53</v>
      </c>
      <c r="D22" s="35">
        <v>89</v>
      </c>
      <c r="E22" s="28">
        <v>68</v>
      </c>
      <c r="F22" s="28">
        <v>5854</v>
      </c>
      <c r="G22" s="36">
        <v>5193.7681879480442</v>
      </c>
      <c r="H22" s="43">
        <v>5669</v>
      </c>
      <c r="I22" s="28">
        <v>185</v>
      </c>
    </row>
    <row r="23" spans="1:9" ht="15.75" customHeight="1" x14ac:dyDescent="0.25">
      <c r="A23" s="50" t="s">
        <v>62</v>
      </c>
      <c r="B23" s="31">
        <v>63</v>
      </c>
      <c r="C23" s="35" t="s">
        <v>53</v>
      </c>
      <c r="D23" s="35">
        <v>63</v>
      </c>
      <c r="E23" s="28">
        <v>42</v>
      </c>
      <c r="F23" s="28">
        <v>2494</v>
      </c>
      <c r="G23" s="36">
        <v>4031.8799812470697</v>
      </c>
      <c r="H23" s="43">
        <v>2407</v>
      </c>
      <c r="I23" s="28">
        <v>87</v>
      </c>
    </row>
    <row r="24" spans="1:9" x14ac:dyDescent="0.25">
      <c r="A24" s="50" t="s">
        <v>63</v>
      </c>
      <c r="B24" s="31">
        <v>55</v>
      </c>
      <c r="C24" s="35" t="s">
        <v>53</v>
      </c>
      <c r="D24" s="35">
        <v>55</v>
      </c>
      <c r="E24" s="28">
        <v>44</v>
      </c>
      <c r="F24" s="28">
        <v>2360</v>
      </c>
      <c r="G24" s="36">
        <v>4962.2574065897097</v>
      </c>
      <c r="H24" s="43">
        <v>2213</v>
      </c>
      <c r="I24" s="28">
        <v>147</v>
      </c>
    </row>
    <row r="25" spans="1:9" ht="16.5" customHeight="1" x14ac:dyDescent="0.25">
      <c r="A25" s="51" t="s">
        <v>64</v>
      </c>
      <c r="B25" s="52">
        <v>207</v>
      </c>
      <c r="C25" s="35" t="s">
        <v>53</v>
      </c>
      <c r="D25" s="39">
        <v>207</v>
      </c>
      <c r="E25" s="53">
        <v>154</v>
      </c>
      <c r="F25" s="53">
        <v>10708</v>
      </c>
      <c r="G25" s="38">
        <v>4820.6439530360867</v>
      </c>
      <c r="H25" s="53">
        <v>10289</v>
      </c>
      <c r="I25" s="53">
        <v>419</v>
      </c>
    </row>
    <row r="26" spans="1:9" ht="24" customHeight="1" x14ac:dyDescent="0.25">
      <c r="A26" s="51" t="s">
        <v>37</v>
      </c>
      <c r="B26" s="52">
        <v>972</v>
      </c>
      <c r="C26" s="39">
        <v>3</v>
      </c>
      <c r="D26" s="39">
        <v>969</v>
      </c>
      <c r="E26" s="53">
        <v>698</v>
      </c>
      <c r="F26" s="53">
        <v>45924</v>
      </c>
      <c r="G26" s="38">
        <v>4613.6736491964448</v>
      </c>
      <c r="H26" s="53">
        <v>44218</v>
      </c>
      <c r="I26" s="53">
        <v>1706</v>
      </c>
    </row>
    <row r="27" spans="1:9" ht="12" customHeight="1" x14ac:dyDescent="0.25">
      <c r="E27" s="29"/>
      <c r="F27" s="30"/>
      <c r="G27" s="38"/>
      <c r="H27" s="29"/>
    </row>
    <row r="28" spans="1:9" ht="12" customHeight="1" x14ac:dyDescent="0.25">
      <c r="A28" s="1" t="s">
        <v>40</v>
      </c>
      <c r="E28" s="29"/>
      <c r="F28" s="30"/>
      <c r="G28" s="38"/>
      <c r="H28" s="29"/>
    </row>
    <row r="29" spans="1:9" s="9" customFormat="1" ht="10.5" customHeight="1" x14ac:dyDescent="0.25">
      <c r="A29" s="9" t="s">
        <v>38</v>
      </c>
      <c r="B29" s="1"/>
      <c r="E29" s="29"/>
      <c r="F29" s="30"/>
      <c r="G29" s="38"/>
      <c r="H29" s="29"/>
    </row>
    <row r="30" spans="1:9" ht="10.5" customHeight="1" x14ac:dyDescent="0.25">
      <c r="A30" s="7" t="s">
        <v>1</v>
      </c>
      <c r="E30" s="29"/>
      <c r="F30" s="30"/>
      <c r="G30" s="29"/>
      <c r="H30" s="29"/>
    </row>
    <row r="31" spans="1:9" ht="10.5" customHeight="1" x14ac:dyDescent="0.25">
      <c r="A31" s="7" t="s">
        <v>39</v>
      </c>
      <c r="E31" s="29"/>
      <c r="F31" s="30"/>
      <c r="G31" s="29"/>
      <c r="H31" s="29"/>
    </row>
    <row r="32" spans="1:9" ht="10.5" customHeight="1" x14ac:dyDescent="0.25">
      <c r="A32" s="7" t="s">
        <v>41</v>
      </c>
      <c r="E32" s="29"/>
      <c r="F32" s="30"/>
      <c r="G32" s="29"/>
      <c r="H32" s="29"/>
    </row>
  </sheetData>
  <mergeCells count="11">
    <mergeCell ref="A6:A9"/>
    <mergeCell ref="B7:B9"/>
    <mergeCell ref="E7:E9"/>
    <mergeCell ref="B6:D6"/>
    <mergeCell ref="E6:I6"/>
    <mergeCell ref="F7:I7"/>
    <mergeCell ref="F8:G8"/>
    <mergeCell ref="C7:D7"/>
    <mergeCell ref="C9:D9"/>
    <mergeCell ref="H8:H9"/>
    <mergeCell ref="I8:I9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&amp;C&amp;7© Statistisches Landesamt des Freistaates Sachsen  -  Z III 1 - j/07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6"/>
  <sheetViews>
    <sheetView workbookViewId="0">
      <selection activeCell="J27" sqref="J27"/>
    </sheetView>
  </sheetViews>
  <sheetFormatPr baseColWidth="10" defaultColWidth="13.88671875" defaultRowHeight="13.2" x14ac:dyDescent="0.25"/>
  <cols>
    <col min="1" max="1" width="23.109375" style="1" customWidth="1"/>
    <col min="2" max="5" width="7.6640625" style="1" customWidth="1"/>
    <col min="6" max="6" width="7.6640625" style="2" customWidth="1"/>
    <col min="7" max="7" width="9.6640625" style="1" customWidth="1"/>
    <col min="8" max="8" width="7.6640625" style="1" customWidth="1"/>
    <col min="9" max="9" width="7.6640625" customWidth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4"/>
      <c r="B3" s="4"/>
      <c r="C3" s="4"/>
      <c r="D3" s="4"/>
      <c r="E3" s="4"/>
    </row>
    <row r="4" spans="1:9" ht="12" customHeight="1" x14ac:dyDescent="0.25">
      <c r="A4" s="4"/>
      <c r="B4" s="4"/>
      <c r="C4" s="4"/>
      <c r="D4" s="4"/>
      <c r="E4" s="4"/>
      <c r="F4" s="8"/>
      <c r="H4" s="3"/>
    </row>
    <row r="5" spans="1:9" ht="12" customHeight="1" x14ac:dyDescent="0.25">
      <c r="A5" s="5"/>
      <c r="B5" s="5"/>
      <c r="C5" s="5"/>
      <c r="D5" s="5"/>
      <c r="E5" s="5"/>
      <c r="F5" s="6"/>
      <c r="H5" s="6"/>
    </row>
    <row r="6" spans="1:9" s="9" customFormat="1" ht="12.75" customHeight="1" x14ac:dyDescent="0.2">
      <c r="A6" s="79" t="s">
        <v>54</v>
      </c>
      <c r="B6" s="85" t="s">
        <v>45</v>
      </c>
      <c r="C6" s="86"/>
      <c r="D6" s="87"/>
      <c r="E6" s="85" t="s">
        <v>2</v>
      </c>
      <c r="F6" s="86"/>
      <c r="G6" s="86"/>
      <c r="H6" s="86"/>
      <c r="I6" s="86"/>
    </row>
    <row r="7" spans="1:9" s="9" customFormat="1" ht="12.75" customHeight="1" x14ac:dyDescent="0.2">
      <c r="A7" s="80"/>
      <c r="B7" s="82" t="s">
        <v>0</v>
      </c>
      <c r="C7" s="88" t="s">
        <v>51</v>
      </c>
      <c r="D7" s="89"/>
      <c r="E7" s="82" t="s">
        <v>0</v>
      </c>
      <c r="F7" s="85" t="s">
        <v>3</v>
      </c>
      <c r="G7" s="86"/>
      <c r="H7" s="86"/>
      <c r="I7" s="86"/>
    </row>
    <row r="8" spans="1:9" s="9" customFormat="1" ht="12.75" customHeight="1" x14ac:dyDescent="0.2">
      <c r="A8" s="80"/>
      <c r="B8" s="83"/>
      <c r="C8" s="10" t="s">
        <v>4</v>
      </c>
      <c r="D8" s="10" t="s">
        <v>5</v>
      </c>
      <c r="E8" s="83"/>
      <c r="F8" s="85" t="s">
        <v>0</v>
      </c>
      <c r="G8" s="87"/>
      <c r="H8" s="90" t="s">
        <v>46</v>
      </c>
      <c r="I8" s="77" t="s">
        <v>47</v>
      </c>
    </row>
    <row r="9" spans="1:9" s="9" customFormat="1" ht="24" customHeight="1" x14ac:dyDescent="0.2">
      <c r="A9" s="81"/>
      <c r="B9" s="84"/>
      <c r="C9" s="88" t="s">
        <v>6</v>
      </c>
      <c r="D9" s="89"/>
      <c r="E9" s="84"/>
      <c r="F9" s="11" t="s">
        <v>7</v>
      </c>
      <c r="G9" s="12" t="s">
        <v>48</v>
      </c>
      <c r="H9" s="91"/>
      <c r="I9" s="78"/>
    </row>
    <row r="10" spans="1:9" ht="18.75" customHeight="1" x14ac:dyDescent="0.25">
      <c r="A10" s="49" t="s">
        <v>8</v>
      </c>
      <c r="B10" s="31">
        <v>54</v>
      </c>
      <c r="C10" s="35" t="s">
        <v>53</v>
      </c>
      <c r="D10" s="35">
        <v>54</v>
      </c>
      <c r="E10" s="28">
        <v>35</v>
      </c>
      <c r="F10" s="28">
        <v>3196</v>
      </c>
      <c r="G10" s="36">
        <v>4855.9620760909202</v>
      </c>
      <c r="H10" s="43">
        <v>3092</v>
      </c>
      <c r="I10" s="28">
        <v>104</v>
      </c>
    </row>
    <row r="11" spans="1:9" ht="16.5" customHeight="1" x14ac:dyDescent="0.25">
      <c r="A11" s="50" t="s">
        <v>55</v>
      </c>
      <c r="B11" s="31">
        <v>107</v>
      </c>
      <c r="C11" s="35" t="s">
        <v>53</v>
      </c>
      <c r="D11" s="35">
        <v>107</v>
      </c>
      <c r="E11" s="28">
        <v>61</v>
      </c>
      <c r="F11" s="28">
        <v>3820</v>
      </c>
      <c r="G11" s="36">
        <v>4126.8297952789935</v>
      </c>
      <c r="H11" s="43">
        <v>3666</v>
      </c>
      <c r="I11" s="28">
        <v>154</v>
      </c>
    </row>
    <row r="12" spans="1:9" x14ac:dyDescent="0.25">
      <c r="A12" s="50" t="s">
        <v>56</v>
      </c>
      <c r="B12" s="31">
        <v>91</v>
      </c>
      <c r="C12" s="35">
        <v>1</v>
      </c>
      <c r="D12" s="35">
        <v>90</v>
      </c>
      <c r="E12" s="28">
        <v>71</v>
      </c>
      <c r="F12" s="28">
        <v>3792</v>
      </c>
      <c r="G12" s="36">
        <v>4482.3224860813953</v>
      </c>
      <c r="H12" s="43">
        <v>3666</v>
      </c>
      <c r="I12" s="28">
        <v>126</v>
      </c>
    </row>
    <row r="13" spans="1:9" x14ac:dyDescent="0.25">
      <c r="A13" s="50" t="s">
        <v>14</v>
      </c>
      <c r="B13" s="31">
        <v>79</v>
      </c>
      <c r="C13" s="35">
        <v>1</v>
      </c>
      <c r="D13" s="35">
        <v>78</v>
      </c>
      <c r="E13" s="28">
        <v>51</v>
      </c>
      <c r="F13" s="28">
        <v>3223</v>
      </c>
      <c r="G13" s="36">
        <v>4893.0452868572474</v>
      </c>
      <c r="H13" s="43">
        <v>3080</v>
      </c>
      <c r="I13" s="28">
        <v>143</v>
      </c>
    </row>
    <row r="14" spans="1:9" x14ac:dyDescent="0.25">
      <c r="A14" s="50" t="s">
        <v>57</v>
      </c>
      <c r="B14" s="31">
        <v>106</v>
      </c>
      <c r="C14" s="35">
        <v>2</v>
      </c>
      <c r="D14" s="35">
        <v>104</v>
      </c>
      <c r="E14" s="28">
        <v>65</v>
      </c>
      <c r="F14" s="28">
        <v>4554</v>
      </c>
      <c r="G14" s="36">
        <v>5027.4334036187811</v>
      </c>
      <c r="H14" s="43">
        <v>4325</v>
      </c>
      <c r="I14" s="28">
        <v>229</v>
      </c>
    </row>
    <row r="15" spans="1:9" ht="16.5" customHeight="1" x14ac:dyDescent="0.25">
      <c r="A15" s="51" t="s">
        <v>58</v>
      </c>
      <c r="B15" s="52">
        <v>437</v>
      </c>
      <c r="C15" s="39">
        <v>4</v>
      </c>
      <c r="D15" s="39">
        <v>433</v>
      </c>
      <c r="E15" s="53">
        <v>283</v>
      </c>
      <c r="F15" s="53">
        <v>18585</v>
      </c>
      <c r="G15" s="38">
        <v>4652.8570570209695</v>
      </c>
      <c r="H15" s="53">
        <v>17829</v>
      </c>
      <c r="I15" s="53">
        <v>756</v>
      </c>
    </row>
    <row r="16" spans="1:9" ht="24" customHeight="1" x14ac:dyDescent="0.25">
      <c r="A16" s="50" t="s">
        <v>20</v>
      </c>
      <c r="B16" s="31">
        <v>95</v>
      </c>
      <c r="C16" s="35">
        <v>1</v>
      </c>
      <c r="D16" s="35">
        <v>94</v>
      </c>
      <c r="E16" s="28">
        <v>75</v>
      </c>
      <c r="F16" s="28">
        <v>5746</v>
      </c>
      <c r="G16" s="36">
        <v>5009.0225170643262</v>
      </c>
      <c r="H16" s="43">
        <v>5468</v>
      </c>
      <c r="I16" s="28">
        <v>278</v>
      </c>
    </row>
    <row r="17" spans="1:10" ht="16.5" customHeight="1" x14ac:dyDescent="0.25">
      <c r="A17" s="50" t="s">
        <v>23</v>
      </c>
      <c r="B17" s="31">
        <v>63</v>
      </c>
      <c r="C17" s="35" t="s">
        <v>53</v>
      </c>
      <c r="D17" s="35">
        <v>63</v>
      </c>
      <c r="E17" s="28">
        <v>51</v>
      </c>
      <c r="F17" s="28">
        <v>3319</v>
      </c>
      <c r="G17" s="36">
        <v>4121.0872021555306</v>
      </c>
      <c r="H17" s="43">
        <v>3224</v>
      </c>
      <c r="I17" s="28">
        <v>95</v>
      </c>
    </row>
    <row r="18" spans="1:10" x14ac:dyDescent="0.25">
      <c r="A18" s="50" t="s">
        <v>59</v>
      </c>
      <c r="B18" s="31">
        <v>75</v>
      </c>
      <c r="C18" s="35" t="s">
        <v>53</v>
      </c>
      <c r="D18" s="35">
        <v>75</v>
      </c>
      <c r="E18" s="28">
        <v>66</v>
      </c>
      <c r="F18" s="28">
        <v>3571</v>
      </c>
      <c r="G18" s="36">
        <v>4758.3514331019223</v>
      </c>
      <c r="H18" s="43">
        <v>3469</v>
      </c>
      <c r="I18" s="28">
        <v>102</v>
      </c>
    </row>
    <row r="19" spans="1:10" x14ac:dyDescent="0.25">
      <c r="A19" s="50" t="s">
        <v>24</v>
      </c>
      <c r="B19" s="31">
        <v>62</v>
      </c>
      <c r="C19" s="35" t="s">
        <v>53</v>
      </c>
      <c r="D19" s="35">
        <v>62</v>
      </c>
      <c r="E19" s="28">
        <v>43</v>
      </c>
      <c r="F19" s="28">
        <v>2649</v>
      </c>
      <c r="G19" s="36">
        <v>4129.7705163382388</v>
      </c>
      <c r="H19" s="43">
        <v>2504</v>
      </c>
      <c r="I19" s="28">
        <v>145</v>
      </c>
    </row>
    <row r="20" spans="1:10" ht="23.4" x14ac:dyDescent="0.25">
      <c r="A20" s="54" t="s">
        <v>60</v>
      </c>
      <c r="B20" s="31">
        <v>50</v>
      </c>
      <c r="C20" s="35" t="s">
        <v>53</v>
      </c>
      <c r="D20" s="35">
        <v>50</v>
      </c>
      <c r="E20" s="28">
        <v>51</v>
      </c>
      <c r="F20" s="28">
        <v>3004</v>
      </c>
      <c r="G20" s="36">
        <v>4713.9315193170769</v>
      </c>
      <c r="H20" s="43">
        <v>2847</v>
      </c>
      <c r="I20" s="28">
        <v>157</v>
      </c>
    </row>
    <row r="21" spans="1:10" ht="16.5" customHeight="1" x14ac:dyDescent="0.25">
      <c r="A21" s="51" t="s">
        <v>61</v>
      </c>
      <c r="B21" s="52">
        <v>345</v>
      </c>
      <c r="C21" s="39">
        <v>1</v>
      </c>
      <c r="D21" s="39">
        <v>344</v>
      </c>
      <c r="E21" s="53">
        <v>286</v>
      </c>
      <c r="F21" s="53">
        <v>18289</v>
      </c>
      <c r="G21" s="38">
        <v>4593.2987917130249</v>
      </c>
      <c r="H21" s="53">
        <v>17512</v>
      </c>
      <c r="I21" s="53">
        <v>777</v>
      </c>
    </row>
    <row r="22" spans="1:10" ht="24" customHeight="1" x14ac:dyDescent="0.25">
      <c r="A22" s="50" t="s">
        <v>31</v>
      </c>
      <c r="B22" s="31">
        <v>96</v>
      </c>
      <c r="C22" s="35">
        <v>2</v>
      </c>
      <c r="D22" s="35">
        <v>94</v>
      </c>
      <c r="E22" s="28">
        <v>69</v>
      </c>
      <c r="F22" s="28">
        <v>6181</v>
      </c>
      <c r="G22" s="36">
        <v>5268.3617023090101</v>
      </c>
      <c r="H22" s="43">
        <v>5971</v>
      </c>
      <c r="I22" s="28">
        <v>210</v>
      </c>
    </row>
    <row r="23" spans="1:10" ht="15.75" customHeight="1" x14ac:dyDescent="0.25">
      <c r="A23" s="50" t="s">
        <v>62</v>
      </c>
      <c r="B23" s="31">
        <v>66</v>
      </c>
      <c r="C23" s="35" t="s">
        <v>53</v>
      </c>
      <c r="D23" s="35">
        <v>66</v>
      </c>
      <c r="E23" s="28">
        <v>46</v>
      </c>
      <c r="F23" s="28">
        <v>2628</v>
      </c>
      <c r="G23" s="36">
        <v>4092.756692778496</v>
      </c>
      <c r="H23" s="43">
        <v>2529</v>
      </c>
      <c r="I23" s="28">
        <v>99</v>
      </c>
    </row>
    <row r="24" spans="1:10" x14ac:dyDescent="0.25">
      <c r="A24" s="50" t="s">
        <v>63</v>
      </c>
      <c r="B24" s="31">
        <v>53</v>
      </c>
      <c r="C24" s="35" t="s">
        <v>53</v>
      </c>
      <c r="D24" s="35">
        <v>53</v>
      </c>
      <c r="E24" s="28">
        <v>45</v>
      </c>
      <c r="F24" s="28">
        <v>2441</v>
      </c>
      <c r="G24" s="36">
        <v>5022.4270606147893</v>
      </c>
      <c r="H24" s="43">
        <v>2276</v>
      </c>
      <c r="I24" s="28">
        <v>165</v>
      </c>
    </row>
    <row r="25" spans="1:10" ht="16.5" customHeight="1" x14ac:dyDescent="0.25">
      <c r="A25" s="51" t="s">
        <v>64</v>
      </c>
      <c r="B25" s="52">
        <v>215</v>
      </c>
      <c r="C25" s="35">
        <v>2</v>
      </c>
      <c r="D25" s="39">
        <v>213</v>
      </c>
      <c r="E25" s="53">
        <v>160</v>
      </c>
      <c r="F25" s="53">
        <v>11250</v>
      </c>
      <c r="G25" s="38">
        <v>4888.4138074877465</v>
      </c>
      <c r="H25" s="53">
        <v>10776</v>
      </c>
      <c r="I25" s="53">
        <v>474</v>
      </c>
    </row>
    <row r="26" spans="1:10" ht="24" customHeight="1" x14ac:dyDescent="0.25">
      <c r="A26" s="51" t="s">
        <v>37</v>
      </c>
      <c r="B26" s="52">
        <v>997</v>
      </c>
      <c r="C26" s="39">
        <v>7</v>
      </c>
      <c r="D26" s="39">
        <v>990</v>
      </c>
      <c r="E26" s="53">
        <v>729</v>
      </c>
      <c r="F26" s="53">
        <v>48124</v>
      </c>
      <c r="G26" s="38">
        <v>4682.5300296282603</v>
      </c>
      <c r="H26" s="53">
        <v>46117</v>
      </c>
      <c r="I26" s="53">
        <v>2007</v>
      </c>
      <c r="J26" s="9"/>
    </row>
    <row r="27" spans="1:10" ht="12" customHeight="1" x14ac:dyDescent="0.25">
      <c r="F27" s="1"/>
      <c r="I27" s="1"/>
    </row>
    <row r="28" spans="1:10" ht="12" customHeight="1" x14ac:dyDescent="0.25">
      <c r="A28" s="1" t="s">
        <v>40</v>
      </c>
      <c r="F28" s="1"/>
      <c r="I28" s="1"/>
    </row>
    <row r="29" spans="1:10" s="9" customFormat="1" ht="10.5" customHeight="1" x14ac:dyDescent="0.25">
      <c r="A29" s="9" t="s">
        <v>38</v>
      </c>
      <c r="B29" s="1"/>
      <c r="E29" s="29"/>
      <c r="F29" s="30"/>
      <c r="G29" s="38"/>
      <c r="H29" s="29"/>
    </row>
    <row r="30" spans="1:10" ht="10.5" customHeight="1" x14ac:dyDescent="0.25">
      <c r="A30" s="7" t="s">
        <v>1</v>
      </c>
      <c r="E30" s="29"/>
      <c r="F30" s="30"/>
      <c r="G30" s="29"/>
      <c r="H30" s="29"/>
    </row>
    <row r="31" spans="1:10" ht="10.5" customHeight="1" x14ac:dyDescent="0.25">
      <c r="A31" s="7" t="s">
        <v>39</v>
      </c>
      <c r="E31" s="29"/>
      <c r="F31" s="30"/>
      <c r="G31" s="29"/>
      <c r="H31" s="29"/>
    </row>
    <row r="32" spans="1:10" ht="10.5" customHeight="1" x14ac:dyDescent="0.25">
      <c r="A32" s="7" t="s">
        <v>41</v>
      </c>
      <c r="E32" s="29"/>
      <c r="F32" s="30"/>
      <c r="G32" s="29"/>
      <c r="H32" s="29"/>
    </row>
    <row r="33" spans="1:8" ht="10.5" customHeight="1" x14ac:dyDescent="0.25">
      <c r="A33" s="7"/>
      <c r="E33" s="29"/>
      <c r="F33" s="37"/>
      <c r="G33" s="29"/>
      <c r="H33" s="32"/>
    </row>
    <row r="34" spans="1:8" x14ac:dyDescent="0.25">
      <c r="F34" s="37"/>
      <c r="G34" s="29"/>
      <c r="H34" s="32"/>
    </row>
    <row r="35" spans="1:8" x14ac:dyDescent="0.25">
      <c r="F35" s="37"/>
      <c r="G35" s="29"/>
      <c r="H35" s="32"/>
    </row>
    <row r="36" spans="1:8" x14ac:dyDescent="0.25">
      <c r="E36" s="9"/>
      <c r="F36" s="30"/>
      <c r="G36" s="29"/>
      <c r="H36" s="29"/>
    </row>
    <row r="37" spans="1:8" x14ac:dyDescent="0.25">
      <c r="F37" s="30"/>
      <c r="G37" s="29"/>
      <c r="H37" s="29"/>
    </row>
    <row r="38" spans="1:8" x14ac:dyDescent="0.25">
      <c r="F38" s="30"/>
      <c r="G38" s="29"/>
      <c r="H38" s="29"/>
    </row>
    <row r="39" spans="1:8" x14ac:dyDescent="0.25">
      <c r="F39" s="30"/>
      <c r="H39" s="29"/>
    </row>
    <row r="40" spans="1:8" x14ac:dyDescent="0.25">
      <c r="F40" s="30"/>
      <c r="H40" s="29"/>
    </row>
    <row r="41" spans="1:8" x14ac:dyDescent="0.25">
      <c r="F41" s="30"/>
      <c r="G41" s="9"/>
      <c r="H41" s="29"/>
    </row>
    <row r="42" spans="1:8" x14ac:dyDescent="0.25">
      <c r="F42" s="30"/>
      <c r="H42" s="29"/>
    </row>
    <row r="43" spans="1:8" x14ac:dyDescent="0.25">
      <c r="F43" s="30"/>
      <c r="H43" s="29"/>
    </row>
    <row r="44" spans="1:8" x14ac:dyDescent="0.25">
      <c r="F44" s="30"/>
      <c r="H44" s="29"/>
    </row>
    <row r="45" spans="1:8" x14ac:dyDescent="0.25">
      <c r="H45"/>
    </row>
    <row r="46" spans="1:8" x14ac:dyDescent="0.25">
      <c r="H46"/>
    </row>
    <row r="47" spans="1:8" x14ac:dyDescent="0.25">
      <c r="F47" s="55"/>
      <c r="H47" s="9"/>
    </row>
    <row r="48" spans="1:8" x14ac:dyDescent="0.25">
      <c r="H48"/>
    </row>
    <row r="49" spans="8:8" x14ac:dyDescent="0.25">
      <c r="H49"/>
    </row>
    <row r="50" spans="8:8" x14ac:dyDescent="0.25">
      <c r="H50" s="29"/>
    </row>
    <row r="51" spans="8:8" x14ac:dyDescent="0.25">
      <c r="H51" s="29"/>
    </row>
    <row r="52" spans="8:8" x14ac:dyDescent="0.25">
      <c r="H52" s="29"/>
    </row>
    <row r="53" spans="8:8" x14ac:dyDescent="0.25">
      <c r="H53" s="29"/>
    </row>
    <row r="56" spans="8:8" x14ac:dyDescent="0.25">
      <c r="H56" s="9"/>
    </row>
  </sheetData>
  <mergeCells count="11">
    <mergeCell ref="I8:I9"/>
    <mergeCell ref="A6:A9"/>
    <mergeCell ref="B7:B9"/>
    <mergeCell ref="E7:E9"/>
    <mergeCell ref="B6:D6"/>
    <mergeCell ref="E6:I6"/>
    <mergeCell ref="F7:I7"/>
    <mergeCell ref="F8:G8"/>
    <mergeCell ref="C7:D7"/>
    <mergeCell ref="C9:D9"/>
    <mergeCell ref="H8:H9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6"/>
  <sheetViews>
    <sheetView workbookViewId="0">
      <selection activeCell="J57" sqref="J57"/>
    </sheetView>
  </sheetViews>
  <sheetFormatPr baseColWidth="10" defaultColWidth="13.88671875" defaultRowHeight="13.2" x14ac:dyDescent="0.25"/>
  <cols>
    <col min="1" max="1" width="23.109375" style="1" customWidth="1"/>
    <col min="2" max="5" width="7.6640625" style="1" customWidth="1"/>
    <col min="6" max="6" width="7.6640625" style="2" customWidth="1"/>
    <col min="7" max="7" width="9.6640625" style="1" customWidth="1"/>
    <col min="8" max="8" width="7.6640625" style="1" customWidth="1"/>
    <col min="9" max="9" width="7.6640625" customWidth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4"/>
      <c r="B3" s="4"/>
      <c r="C3" s="4"/>
      <c r="D3" s="4"/>
      <c r="E3" s="4"/>
    </row>
    <row r="4" spans="1:9" ht="12" customHeight="1" x14ac:dyDescent="0.25">
      <c r="A4" s="4"/>
      <c r="B4" s="4"/>
      <c r="C4" s="4"/>
      <c r="D4" s="4"/>
      <c r="E4" s="4"/>
      <c r="F4" s="8"/>
      <c r="H4" s="3"/>
    </row>
    <row r="5" spans="1:9" ht="12" customHeight="1" x14ac:dyDescent="0.25">
      <c r="A5" s="5"/>
      <c r="B5" s="5"/>
      <c r="C5" s="5"/>
      <c r="D5" s="5"/>
      <c r="E5" s="5"/>
      <c r="F5" s="6"/>
      <c r="H5" s="6"/>
    </row>
    <row r="6" spans="1:9" s="9" customFormat="1" ht="12.75" customHeight="1" x14ac:dyDescent="0.2">
      <c r="A6" s="79" t="s">
        <v>65</v>
      </c>
      <c r="B6" s="85" t="s">
        <v>45</v>
      </c>
      <c r="C6" s="86"/>
      <c r="D6" s="87"/>
      <c r="E6" s="85" t="s">
        <v>2</v>
      </c>
      <c r="F6" s="86"/>
      <c r="G6" s="86"/>
      <c r="H6" s="86"/>
      <c r="I6" s="86"/>
    </row>
    <row r="7" spans="1:9" s="9" customFormat="1" ht="12.75" customHeight="1" x14ac:dyDescent="0.2">
      <c r="A7" s="80"/>
      <c r="B7" s="82" t="s">
        <v>0</v>
      </c>
      <c r="C7" s="88" t="s">
        <v>51</v>
      </c>
      <c r="D7" s="89"/>
      <c r="E7" s="82" t="s">
        <v>0</v>
      </c>
      <c r="F7" s="85" t="s">
        <v>3</v>
      </c>
      <c r="G7" s="86"/>
      <c r="H7" s="86"/>
      <c r="I7" s="86"/>
    </row>
    <row r="8" spans="1:9" s="9" customFormat="1" ht="12.75" customHeight="1" x14ac:dyDescent="0.2">
      <c r="A8" s="80"/>
      <c r="B8" s="83"/>
      <c r="C8" s="10" t="s">
        <v>4</v>
      </c>
      <c r="D8" s="10" t="s">
        <v>5</v>
      </c>
      <c r="E8" s="83"/>
      <c r="F8" s="85" t="s">
        <v>0</v>
      </c>
      <c r="G8" s="87"/>
      <c r="H8" s="90" t="s">
        <v>46</v>
      </c>
      <c r="I8" s="77" t="s">
        <v>47</v>
      </c>
    </row>
    <row r="9" spans="1:9" s="9" customFormat="1" ht="24" customHeight="1" x14ac:dyDescent="0.2">
      <c r="A9" s="81"/>
      <c r="B9" s="84"/>
      <c r="C9" s="88" t="s">
        <v>6</v>
      </c>
      <c r="D9" s="89"/>
      <c r="E9" s="84"/>
      <c r="F9" s="11" t="s">
        <v>7</v>
      </c>
      <c r="G9" s="12" t="s">
        <v>48</v>
      </c>
      <c r="H9" s="91"/>
      <c r="I9" s="78"/>
    </row>
    <row r="10" spans="1:9" ht="18.75" customHeight="1" x14ac:dyDescent="0.25">
      <c r="A10" s="49" t="s">
        <v>8</v>
      </c>
      <c r="B10" s="31">
        <v>51</v>
      </c>
      <c r="C10" s="35" t="s">
        <v>53</v>
      </c>
      <c r="D10" s="35">
        <v>49</v>
      </c>
      <c r="E10" s="28">
        <v>35</v>
      </c>
      <c r="F10" s="28">
        <v>3258</v>
      </c>
      <c r="G10" s="36">
        <v>4980.2806566999907</v>
      </c>
      <c r="H10" s="43">
        <v>3178</v>
      </c>
      <c r="I10" s="28">
        <v>80</v>
      </c>
    </row>
    <row r="11" spans="1:9" ht="16.5" customHeight="1" x14ac:dyDescent="0.25">
      <c r="A11" s="50" t="s">
        <v>55</v>
      </c>
      <c r="B11" s="31">
        <v>106</v>
      </c>
      <c r="C11" s="35" t="s">
        <v>53</v>
      </c>
      <c r="D11" s="35">
        <v>98</v>
      </c>
      <c r="E11" s="28">
        <v>67</v>
      </c>
      <c r="F11" s="28">
        <v>4084</v>
      </c>
      <c r="G11" s="36">
        <v>4523.804249097233</v>
      </c>
      <c r="H11" s="43">
        <v>3930</v>
      </c>
      <c r="I11" s="28">
        <v>154</v>
      </c>
    </row>
    <row r="12" spans="1:9" x14ac:dyDescent="0.25">
      <c r="A12" s="50" t="s">
        <v>56</v>
      </c>
      <c r="B12" s="31">
        <v>90</v>
      </c>
      <c r="C12" s="35" t="s">
        <v>53</v>
      </c>
      <c r="D12" s="35">
        <v>83</v>
      </c>
      <c r="E12" s="28">
        <v>80</v>
      </c>
      <c r="F12" s="28">
        <v>4008</v>
      </c>
      <c r="G12" s="36">
        <v>4843.6801334187339</v>
      </c>
      <c r="H12" s="43">
        <v>3783</v>
      </c>
      <c r="I12" s="28">
        <v>225</v>
      </c>
    </row>
    <row r="13" spans="1:9" x14ac:dyDescent="0.25">
      <c r="A13" s="50" t="s">
        <v>14</v>
      </c>
      <c r="B13" s="31">
        <v>78</v>
      </c>
      <c r="C13" s="35" t="s">
        <v>53</v>
      </c>
      <c r="D13" s="35">
        <v>74</v>
      </c>
      <c r="E13" s="28">
        <v>54</v>
      </c>
      <c r="F13" s="28">
        <v>3226</v>
      </c>
      <c r="G13" s="36">
        <v>4975.6308223826272</v>
      </c>
      <c r="H13" s="43">
        <v>3094</v>
      </c>
      <c r="I13" s="28">
        <v>132</v>
      </c>
    </row>
    <row r="14" spans="1:9" x14ac:dyDescent="0.25">
      <c r="A14" s="50" t="s">
        <v>57</v>
      </c>
      <c r="B14" s="31">
        <v>105</v>
      </c>
      <c r="C14" s="35" t="s">
        <v>53</v>
      </c>
      <c r="D14" s="35">
        <v>102</v>
      </c>
      <c r="E14" s="28">
        <v>71</v>
      </c>
      <c r="F14" s="28">
        <v>4859</v>
      </c>
      <c r="G14" s="36">
        <v>5440.4783231816555</v>
      </c>
      <c r="H14" s="43">
        <v>4604</v>
      </c>
      <c r="I14" s="28">
        <v>255</v>
      </c>
    </row>
    <row r="15" spans="1:9" ht="16.5" customHeight="1" x14ac:dyDescent="0.25">
      <c r="A15" s="51" t="s">
        <v>66</v>
      </c>
      <c r="B15" s="52">
        <v>430</v>
      </c>
      <c r="C15" s="39" t="s">
        <v>53</v>
      </c>
      <c r="D15" s="39">
        <v>406</v>
      </c>
      <c r="E15" s="53">
        <v>307</v>
      </c>
      <c r="F15" s="53">
        <f>SUM(F10:F14)</f>
        <v>19435</v>
      </c>
      <c r="G15" s="38">
        <v>4950.4446102941738</v>
      </c>
      <c r="H15" s="53">
        <f>SUM(H10:H14)</f>
        <v>18589</v>
      </c>
      <c r="I15" s="53">
        <f>SUM(I10:I14)</f>
        <v>846</v>
      </c>
    </row>
    <row r="16" spans="1:9" ht="24" customHeight="1" x14ac:dyDescent="0.25">
      <c r="A16" s="50" t="s">
        <v>20</v>
      </c>
      <c r="B16" s="31">
        <v>94</v>
      </c>
      <c r="C16" s="35">
        <v>1</v>
      </c>
      <c r="D16" s="35">
        <v>87</v>
      </c>
      <c r="E16" s="28">
        <v>80</v>
      </c>
      <c r="F16" s="28">
        <v>5867</v>
      </c>
      <c r="G16" s="36">
        <v>5101.739130434783</v>
      </c>
      <c r="H16" s="43">
        <v>5547</v>
      </c>
      <c r="I16" s="28">
        <v>320</v>
      </c>
    </row>
    <row r="17" spans="1:9" ht="16.5" customHeight="1" x14ac:dyDescent="0.25">
      <c r="A17" s="50" t="s">
        <v>23</v>
      </c>
      <c r="B17" s="31">
        <v>67</v>
      </c>
      <c r="C17" s="35" t="s">
        <v>53</v>
      </c>
      <c r="D17" s="35">
        <v>61</v>
      </c>
      <c r="E17" s="28">
        <v>60</v>
      </c>
      <c r="F17" s="28">
        <v>3605</v>
      </c>
      <c r="G17" s="36">
        <v>4558.6747597369758</v>
      </c>
      <c r="H17" s="43">
        <v>3475</v>
      </c>
      <c r="I17" s="28">
        <v>130</v>
      </c>
    </row>
    <row r="18" spans="1:9" x14ac:dyDescent="0.25">
      <c r="A18" s="50" t="s">
        <v>59</v>
      </c>
      <c r="B18" s="31">
        <v>71</v>
      </c>
      <c r="C18" s="35" t="s">
        <v>53</v>
      </c>
      <c r="D18" s="35">
        <v>64</v>
      </c>
      <c r="E18" s="28">
        <v>72</v>
      </c>
      <c r="F18" s="28">
        <v>3741</v>
      </c>
      <c r="G18" s="36">
        <v>5118.1371677178386</v>
      </c>
      <c r="H18" s="43">
        <v>3563</v>
      </c>
      <c r="I18" s="28">
        <v>178</v>
      </c>
    </row>
    <row r="19" spans="1:9" x14ac:dyDescent="0.25">
      <c r="A19" s="50" t="s">
        <v>24</v>
      </c>
      <c r="B19" s="31">
        <v>61</v>
      </c>
      <c r="C19" s="35" t="s">
        <v>53</v>
      </c>
      <c r="D19" s="35">
        <v>59</v>
      </c>
      <c r="E19" s="28">
        <v>50</v>
      </c>
      <c r="F19" s="28">
        <v>2785</v>
      </c>
      <c r="G19" s="36">
        <v>4400.4487351672487</v>
      </c>
      <c r="H19" s="43">
        <v>2549</v>
      </c>
      <c r="I19" s="28">
        <v>236</v>
      </c>
    </row>
    <row r="20" spans="1:9" ht="23.4" x14ac:dyDescent="0.25">
      <c r="A20" s="54" t="s">
        <v>60</v>
      </c>
      <c r="B20" s="31">
        <v>52</v>
      </c>
      <c r="C20" s="35" t="s">
        <v>53</v>
      </c>
      <c r="D20" s="35">
        <v>45</v>
      </c>
      <c r="E20" s="28">
        <v>58</v>
      </c>
      <c r="F20" s="28">
        <v>3258</v>
      </c>
      <c r="G20" s="36">
        <v>5149.8482549317141</v>
      </c>
      <c r="H20" s="43">
        <v>3084</v>
      </c>
      <c r="I20" s="28">
        <v>174</v>
      </c>
    </row>
    <row r="21" spans="1:9" ht="16.5" customHeight="1" x14ac:dyDescent="0.25">
      <c r="A21" s="51" t="s">
        <v>67</v>
      </c>
      <c r="B21" s="52">
        <v>345</v>
      </c>
      <c r="C21" s="39">
        <v>1</v>
      </c>
      <c r="D21" s="39">
        <v>316</v>
      </c>
      <c r="E21" s="53">
        <f>SUM(E16:E20)</f>
        <v>320</v>
      </c>
      <c r="F21" s="53">
        <f>SUM(F16:F20)</f>
        <v>19256</v>
      </c>
      <c r="G21" s="38">
        <v>4890.7107988804401</v>
      </c>
      <c r="H21" s="53">
        <f>SUM(H16:H20)</f>
        <v>18218</v>
      </c>
      <c r="I21" s="53">
        <f>SUM(I16:I20)</f>
        <v>1038</v>
      </c>
    </row>
    <row r="22" spans="1:9" ht="24" customHeight="1" x14ac:dyDescent="0.25">
      <c r="A22" s="50" t="s">
        <v>31</v>
      </c>
      <c r="B22" s="31">
        <v>108</v>
      </c>
      <c r="C22" s="35" t="s">
        <v>53</v>
      </c>
      <c r="D22" s="35">
        <v>100</v>
      </c>
      <c r="E22" s="28">
        <v>75</v>
      </c>
      <c r="F22" s="28">
        <v>6397</v>
      </c>
      <c r="G22" s="36">
        <v>5480.5904678678216</v>
      </c>
      <c r="H22" s="43">
        <v>6179</v>
      </c>
      <c r="I22" s="28">
        <v>218</v>
      </c>
    </row>
    <row r="23" spans="1:9" ht="15.75" customHeight="1" x14ac:dyDescent="0.25">
      <c r="A23" s="50" t="s">
        <v>62</v>
      </c>
      <c r="B23" s="31">
        <v>68</v>
      </c>
      <c r="C23" s="35" t="s">
        <v>53</v>
      </c>
      <c r="D23" s="35">
        <v>63</v>
      </c>
      <c r="E23" s="28">
        <v>54</v>
      </c>
      <c r="F23" s="28">
        <v>2925</v>
      </c>
      <c r="G23" s="36">
        <v>4602.240543772421</v>
      </c>
      <c r="H23" s="43">
        <v>2799</v>
      </c>
      <c r="I23" s="28">
        <v>126</v>
      </c>
    </row>
    <row r="24" spans="1:9" x14ac:dyDescent="0.25">
      <c r="A24" s="50" t="s">
        <v>63</v>
      </c>
      <c r="B24" s="31">
        <v>54</v>
      </c>
      <c r="C24" s="35" t="s">
        <v>53</v>
      </c>
      <c r="D24" s="35">
        <v>51</v>
      </c>
      <c r="E24" s="28">
        <v>48</v>
      </c>
      <c r="F24" s="28">
        <v>2474</v>
      </c>
      <c r="G24" s="36">
        <v>5191.3714957193224</v>
      </c>
      <c r="H24" s="43">
        <v>2288</v>
      </c>
      <c r="I24" s="28">
        <v>186</v>
      </c>
    </row>
    <row r="25" spans="1:9" ht="16.5" customHeight="1" x14ac:dyDescent="0.25">
      <c r="A25" s="51" t="s">
        <v>68</v>
      </c>
      <c r="B25" s="52">
        <v>230</v>
      </c>
      <c r="C25" s="35" t="s">
        <v>53</v>
      </c>
      <c r="D25" s="39">
        <v>214</v>
      </c>
      <c r="E25" s="53">
        <f>SUM(E22:E24)</f>
        <v>177</v>
      </c>
      <c r="F25" s="53">
        <f>SUM(F22:F24)</f>
        <v>11796</v>
      </c>
      <c r="G25" s="38">
        <v>5175.2049944501232</v>
      </c>
      <c r="H25" s="53">
        <f>SUM(H22:H24)</f>
        <v>11266</v>
      </c>
      <c r="I25" s="53">
        <f>SUM(I22:I24)</f>
        <v>530</v>
      </c>
    </row>
    <row r="26" spans="1:9" ht="24" customHeight="1" x14ac:dyDescent="0.25">
      <c r="A26" s="51" t="s">
        <v>37</v>
      </c>
      <c r="B26" s="52">
        <v>1005</v>
      </c>
      <c r="C26" s="39">
        <v>1</v>
      </c>
      <c r="D26" s="39">
        <v>936</v>
      </c>
      <c r="E26" s="53">
        <f>E15+E21+E25</f>
        <v>804</v>
      </c>
      <c r="F26" s="53">
        <f>F15+F21+F25</f>
        <v>50487</v>
      </c>
      <c r="G26" s="38">
        <v>4977.7668227754502</v>
      </c>
      <c r="H26" s="53">
        <f>H15+H21+H25</f>
        <v>48073</v>
      </c>
      <c r="I26" s="53">
        <f>I15+I21+I25</f>
        <v>2414</v>
      </c>
    </row>
    <row r="27" spans="1:9" ht="12" customHeight="1" x14ac:dyDescent="0.25">
      <c r="F27" s="1"/>
      <c r="I27" s="1"/>
    </row>
    <row r="28" spans="1:9" ht="12" customHeight="1" x14ac:dyDescent="0.25">
      <c r="A28" s="1" t="s">
        <v>40</v>
      </c>
      <c r="F28" s="1"/>
      <c r="I28" s="1"/>
    </row>
    <row r="29" spans="1:9" s="9" customFormat="1" ht="10.5" customHeight="1" x14ac:dyDescent="0.25">
      <c r="A29" s="9" t="s">
        <v>38</v>
      </c>
      <c r="B29" s="1"/>
      <c r="E29" s="29"/>
      <c r="F29" s="30"/>
      <c r="G29" s="38"/>
      <c r="H29" s="29"/>
    </row>
    <row r="30" spans="1:9" ht="10.5" customHeight="1" x14ac:dyDescent="0.25">
      <c r="A30" s="7" t="s">
        <v>1</v>
      </c>
      <c r="E30" s="29"/>
      <c r="F30" s="30"/>
      <c r="G30" s="29"/>
      <c r="H30" s="29"/>
    </row>
    <row r="31" spans="1:9" ht="10.5" customHeight="1" x14ac:dyDescent="0.25">
      <c r="A31" s="92" t="s">
        <v>39</v>
      </c>
      <c r="B31" s="92"/>
      <c r="C31" s="92"/>
      <c r="E31" s="29"/>
      <c r="F31" s="30"/>
      <c r="G31" s="29"/>
      <c r="H31" s="29"/>
    </row>
    <row r="32" spans="1:9" ht="10.5" customHeight="1" x14ac:dyDescent="0.25">
      <c r="A32" s="92" t="s">
        <v>41</v>
      </c>
      <c r="B32" s="92"/>
      <c r="C32" s="92"/>
      <c r="D32" s="92"/>
      <c r="E32" s="29"/>
      <c r="F32" s="30"/>
      <c r="G32" s="29"/>
      <c r="H32" s="29"/>
    </row>
    <row r="33" spans="1:8" ht="10.5" customHeight="1" x14ac:dyDescent="0.25">
      <c r="A33" s="7"/>
      <c r="E33" s="29"/>
      <c r="F33" s="37"/>
      <c r="G33" s="29"/>
      <c r="H33" s="32"/>
    </row>
    <row r="34" spans="1:8" x14ac:dyDescent="0.25">
      <c r="F34" s="37"/>
      <c r="G34" s="29"/>
      <c r="H34" s="32"/>
    </row>
    <row r="35" spans="1:8" x14ac:dyDescent="0.25">
      <c r="F35" s="37"/>
      <c r="G35" s="29"/>
      <c r="H35" s="32"/>
    </row>
    <row r="36" spans="1:8" x14ac:dyDescent="0.25">
      <c r="E36" s="9"/>
      <c r="F36" s="30"/>
      <c r="G36" s="29"/>
      <c r="H36" s="29"/>
    </row>
    <row r="37" spans="1:8" x14ac:dyDescent="0.25">
      <c r="F37" s="30"/>
      <c r="G37" s="29"/>
      <c r="H37" s="29"/>
    </row>
    <row r="38" spans="1:8" x14ac:dyDescent="0.25">
      <c r="F38" s="30"/>
      <c r="G38" s="29"/>
      <c r="H38" s="29"/>
    </row>
    <row r="39" spans="1:8" x14ac:dyDescent="0.25">
      <c r="F39" s="30"/>
      <c r="H39" s="29"/>
    </row>
    <row r="40" spans="1:8" x14ac:dyDescent="0.25">
      <c r="F40" s="30"/>
      <c r="H40" s="29"/>
    </row>
    <row r="41" spans="1:8" x14ac:dyDescent="0.25">
      <c r="F41" s="30"/>
      <c r="G41" s="9"/>
      <c r="H41" s="29"/>
    </row>
    <row r="42" spans="1:8" x14ac:dyDescent="0.25">
      <c r="F42" s="30"/>
      <c r="H42" s="29"/>
    </row>
    <row r="43" spans="1:8" x14ac:dyDescent="0.25">
      <c r="F43" s="30"/>
      <c r="H43" s="29"/>
    </row>
    <row r="44" spans="1:8" x14ac:dyDescent="0.25">
      <c r="F44" s="30"/>
      <c r="H44" s="29"/>
    </row>
    <row r="45" spans="1:8" x14ac:dyDescent="0.25">
      <c r="H45"/>
    </row>
    <row r="46" spans="1:8" x14ac:dyDescent="0.25">
      <c r="H46"/>
    </row>
    <row r="47" spans="1:8" x14ac:dyDescent="0.25">
      <c r="F47" s="55"/>
      <c r="H47" s="9"/>
    </row>
    <row r="48" spans="1:8" x14ac:dyDescent="0.25">
      <c r="H48"/>
    </row>
    <row r="49" spans="8:8" x14ac:dyDescent="0.25">
      <c r="H49"/>
    </row>
    <row r="50" spans="8:8" x14ac:dyDescent="0.25">
      <c r="H50" s="29"/>
    </row>
    <row r="51" spans="8:8" x14ac:dyDescent="0.25">
      <c r="H51" s="29"/>
    </row>
    <row r="52" spans="8:8" x14ac:dyDescent="0.25">
      <c r="H52" s="29"/>
    </row>
    <row r="53" spans="8:8" x14ac:dyDescent="0.25">
      <c r="H53" s="29"/>
    </row>
    <row r="56" spans="8:8" x14ac:dyDescent="0.25">
      <c r="H56" s="9"/>
    </row>
  </sheetData>
  <mergeCells count="13">
    <mergeCell ref="C9:D9"/>
    <mergeCell ref="H8:H9"/>
    <mergeCell ref="I8:I9"/>
    <mergeCell ref="A31:C31"/>
    <mergeCell ref="A32:D32"/>
    <mergeCell ref="A6:A9"/>
    <mergeCell ref="B7:B9"/>
    <mergeCell ref="E7:E9"/>
    <mergeCell ref="B6:D6"/>
    <mergeCell ref="E6:I6"/>
    <mergeCell ref="F7:I7"/>
    <mergeCell ref="F8:G8"/>
    <mergeCell ref="C7:D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6"/>
  <sheetViews>
    <sheetView workbookViewId="0">
      <selection activeCell="J57" sqref="J57"/>
    </sheetView>
  </sheetViews>
  <sheetFormatPr baseColWidth="10" defaultColWidth="13.88671875" defaultRowHeight="13.2" x14ac:dyDescent="0.25"/>
  <cols>
    <col min="1" max="1" width="23.109375" style="1" customWidth="1"/>
    <col min="2" max="5" width="7.6640625" style="1" customWidth="1"/>
    <col min="6" max="6" width="7.6640625" style="2" customWidth="1"/>
    <col min="7" max="7" width="9.6640625" style="1" customWidth="1"/>
    <col min="8" max="8" width="7.6640625" style="1" customWidth="1"/>
    <col min="9" max="9" width="7.6640625" customWidth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4"/>
      <c r="B3" s="4"/>
      <c r="C3" s="4"/>
      <c r="D3" s="4"/>
      <c r="E3" s="4"/>
    </row>
    <row r="4" spans="1:9" ht="12" customHeight="1" x14ac:dyDescent="0.25">
      <c r="A4" s="4"/>
      <c r="B4" s="4"/>
      <c r="C4" s="4"/>
      <c r="D4" s="4"/>
      <c r="E4" s="4"/>
      <c r="F4" s="8"/>
      <c r="H4" s="3"/>
    </row>
    <row r="5" spans="1:9" ht="12" customHeight="1" x14ac:dyDescent="0.25">
      <c r="A5" s="5"/>
      <c r="B5" s="5"/>
      <c r="C5" s="5"/>
      <c r="D5" s="5"/>
      <c r="E5" s="5"/>
      <c r="F5" s="6"/>
      <c r="H5" s="6"/>
    </row>
    <row r="6" spans="1:9" s="9" customFormat="1" ht="12.75" customHeight="1" x14ac:dyDescent="0.2">
      <c r="A6" s="79" t="s">
        <v>65</v>
      </c>
      <c r="B6" s="85" t="s">
        <v>45</v>
      </c>
      <c r="C6" s="86"/>
      <c r="D6" s="87"/>
      <c r="E6" s="85" t="s">
        <v>2</v>
      </c>
      <c r="F6" s="86"/>
      <c r="G6" s="86"/>
      <c r="H6" s="86"/>
      <c r="I6" s="86"/>
    </row>
    <row r="7" spans="1:9" s="9" customFormat="1" ht="12.75" customHeight="1" x14ac:dyDescent="0.2">
      <c r="A7" s="80"/>
      <c r="B7" s="82" t="s">
        <v>0</v>
      </c>
      <c r="C7" s="88" t="s">
        <v>51</v>
      </c>
      <c r="D7" s="89"/>
      <c r="E7" s="82" t="s">
        <v>0</v>
      </c>
      <c r="F7" s="85" t="s">
        <v>3</v>
      </c>
      <c r="G7" s="86"/>
      <c r="H7" s="86"/>
      <c r="I7" s="86"/>
    </row>
    <row r="8" spans="1:9" s="9" customFormat="1" ht="12.75" customHeight="1" x14ac:dyDescent="0.2">
      <c r="A8" s="80"/>
      <c r="B8" s="83"/>
      <c r="C8" s="10" t="s">
        <v>4</v>
      </c>
      <c r="D8" s="10" t="s">
        <v>5</v>
      </c>
      <c r="E8" s="83"/>
      <c r="F8" s="85" t="s">
        <v>0</v>
      </c>
      <c r="G8" s="87"/>
      <c r="H8" s="90" t="s">
        <v>46</v>
      </c>
      <c r="I8" s="77" t="s">
        <v>47</v>
      </c>
    </row>
    <row r="9" spans="1:9" s="9" customFormat="1" ht="24" customHeight="1" x14ac:dyDescent="0.2">
      <c r="A9" s="81"/>
      <c r="B9" s="84"/>
      <c r="C9" s="88" t="s">
        <v>6</v>
      </c>
      <c r="D9" s="89"/>
      <c r="E9" s="84"/>
      <c r="F9" s="11" t="s">
        <v>7</v>
      </c>
      <c r="G9" s="12" t="s">
        <v>48</v>
      </c>
      <c r="H9" s="91"/>
      <c r="I9" s="78"/>
    </row>
    <row r="10" spans="1:9" ht="18.75" customHeight="1" x14ac:dyDescent="0.25">
      <c r="A10" s="49" t="s">
        <v>8</v>
      </c>
      <c r="B10" s="31">
        <v>55</v>
      </c>
      <c r="C10" s="35" t="s">
        <v>53</v>
      </c>
      <c r="D10" s="35">
        <v>54</v>
      </c>
      <c r="E10" s="28">
        <v>39</v>
      </c>
      <c r="F10" s="28">
        <v>3362</v>
      </c>
      <c r="G10" s="36">
        <v>5189.7131919360318</v>
      </c>
      <c r="H10" s="43">
        <v>3218</v>
      </c>
      <c r="I10" s="28">
        <v>144</v>
      </c>
    </row>
    <row r="11" spans="1:9" ht="16.5" customHeight="1" x14ac:dyDescent="0.25">
      <c r="A11" s="50" t="s">
        <v>55</v>
      </c>
      <c r="B11" s="31">
        <v>112</v>
      </c>
      <c r="C11" s="35">
        <v>1</v>
      </c>
      <c r="D11" s="35">
        <v>105</v>
      </c>
      <c r="E11" s="28">
        <v>73</v>
      </c>
      <c r="F11" s="28">
        <v>4188</v>
      </c>
      <c r="G11" s="36">
        <v>4691.3856838803631</v>
      </c>
      <c r="H11" s="43">
        <v>3987</v>
      </c>
      <c r="I11" s="28">
        <v>201</v>
      </c>
    </row>
    <row r="12" spans="1:9" x14ac:dyDescent="0.25">
      <c r="A12" s="50" t="s">
        <v>56</v>
      </c>
      <c r="B12" s="31">
        <v>92</v>
      </c>
      <c r="C12" s="35" t="s">
        <v>53</v>
      </c>
      <c r="D12" s="35">
        <v>89</v>
      </c>
      <c r="E12" s="28">
        <v>81</v>
      </c>
      <c r="F12" s="28">
        <v>3997</v>
      </c>
      <c r="G12" s="36">
        <v>4928.483353884094</v>
      </c>
      <c r="H12" s="43">
        <v>3731</v>
      </c>
      <c r="I12" s="28">
        <v>266</v>
      </c>
    </row>
    <row r="13" spans="1:9" x14ac:dyDescent="0.25">
      <c r="A13" s="50" t="s">
        <v>14</v>
      </c>
      <c r="B13" s="31">
        <v>80</v>
      </c>
      <c r="C13" s="35" t="s">
        <v>53</v>
      </c>
      <c r="D13" s="35">
        <v>77</v>
      </c>
      <c r="E13" s="28">
        <v>59</v>
      </c>
      <c r="F13" s="28">
        <v>3401</v>
      </c>
      <c r="G13" s="36">
        <v>5322.0455683525288</v>
      </c>
      <c r="H13" s="43">
        <v>3225</v>
      </c>
      <c r="I13" s="28">
        <v>176</v>
      </c>
    </row>
    <row r="14" spans="1:9" x14ac:dyDescent="0.25">
      <c r="A14" s="50" t="s">
        <v>57</v>
      </c>
      <c r="B14" s="31">
        <v>104</v>
      </c>
      <c r="C14" s="35" t="s">
        <v>53</v>
      </c>
      <c r="D14" s="35">
        <v>99</v>
      </c>
      <c r="E14" s="28">
        <v>80</v>
      </c>
      <c r="F14" s="28">
        <v>4997</v>
      </c>
      <c r="G14" s="36">
        <v>5685.3219255230788</v>
      </c>
      <c r="H14" s="43">
        <v>4694</v>
      </c>
      <c r="I14" s="28">
        <v>303</v>
      </c>
    </row>
    <row r="15" spans="1:9" ht="16.5" customHeight="1" x14ac:dyDescent="0.25">
      <c r="A15" s="51" t="s">
        <v>66</v>
      </c>
      <c r="B15" s="52">
        <v>443</v>
      </c>
      <c r="C15" s="39">
        <v>1</v>
      </c>
      <c r="D15" s="39">
        <v>424</v>
      </c>
      <c r="E15" s="53">
        <v>332</v>
      </c>
      <c r="F15" s="53">
        <v>19945</v>
      </c>
      <c r="G15" s="38">
        <v>5154.4260354723756</v>
      </c>
      <c r="H15" s="53">
        <v>18855</v>
      </c>
      <c r="I15" s="53">
        <v>1090</v>
      </c>
    </row>
    <row r="16" spans="1:9" ht="24" customHeight="1" x14ac:dyDescent="0.25">
      <c r="A16" s="50" t="s">
        <v>20</v>
      </c>
      <c r="B16" s="31">
        <v>101</v>
      </c>
      <c r="C16" s="35">
        <v>1</v>
      </c>
      <c r="D16" s="35">
        <v>93</v>
      </c>
      <c r="E16" s="28">
        <v>85</v>
      </c>
      <c r="F16" s="28">
        <v>5942</v>
      </c>
      <c r="G16" s="36">
        <v>5197.82709483279</v>
      </c>
      <c r="H16" s="43">
        <v>5545</v>
      </c>
      <c r="I16" s="28">
        <v>397</v>
      </c>
    </row>
    <row r="17" spans="1:9" ht="16.5" customHeight="1" x14ac:dyDescent="0.25">
      <c r="A17" s="50" t="s">
        <v>23</v>
      </c>
      <c r="B17" s="31">
        <v>73</v>
      </c>
      <c r="C17" s="35" t="s">
        <v>53</v>
      </c>
      <c r="D17" s="35">
        <v>72</v>
      </c>
      <c r="E17" s="28">
        <v>65</v>
      </c>
      <c r="F17" s="28">
        <v>3672</v>
      </c>
      <c r="G17" s="36">
        <v>4709.0808828244226</v>
      </c>
      <c r="H17" s="43">
        <v>3452</v>
      </c>
      <c r="I17" s="28">
        <v>220</v>
      </c>
    </row>
    <row r="18" spans="1:9" x14ac:dyDescent="0.25">
      <c r="A18" s="50" t="s">
        <v>59</v>
      </c>
      <c r="B18" s="31">
        <v>78</v>
      </c>
      <c r="C18" s="35" t="s">
        <v>53</v>
      </c>
      <c r="D18" s="35">
        <v>70</v>
      </c>
      <c r="E18" s="28">
        <v>79</v>
      </c>
      <c r="F18" s="28">
        <v>3865</v>
      </c>
      <c r="G18" s="36">
        <v>5385.7837604336501</v>
      </c>
      <c r="H18" s="43">
        <v>3614</v>
      </c>
      <c r="I18" s="28">
        <v>251</v>
      </c>
    </row>
    <row r="19" spans="1:9" x14ac:dyDescent="0.25">
      <c r="A19" s="50" t="s">
        <v>24</v>
      </c>
      <c r="B19" s="31">
        <v>65</v>
      </c>
      <c r="C19" s="35">
        <v>1</v>
      </c>
      <c r="D19" s="35">
        <v>61</v>
      </c>
      <c r="E19" s="28">
        <v>56</v>
      </c>
      <c r="F19" s="28">
        <v>2878</v>
      </c>
      <c r="G19" s="36">
        <v>4632.4464403560451</v>
      </c>
      <c r="H19" s="43">
        <v>2559</v>
      </c>
      <c r="I19" s="28">
        <v>319</v>
      </c>
    </row>
    <row r="20" spans="1:9" ht="23.4" x14ac:dyDescent="0.25">
      <c r="A20" s="54" t="s">
        <v>60</v>
      </c>
      <c r="B20" s="31">
        <v>54</v>
      </c>
      <c r="C20" s="35" t="s">
        <v>53</v>
      </c>
      <c r="D20" s="35">
        <v>48</v>
      </c>
      <c r="E20" s="28">
        <v>59</v>
      </c>
      <c r="F20" s="28">
        <v>3387</v>
      </c>
      <c r="G20" s="36">
        <v>5391.852523998281</v>
      </c>
      <c r="H20" s="43">
        <v>3175</v>
      </c>
      <c r="I20" s="28">
        <v>212</v>
      </c>
    </row>
    <row r="21" spans="1:9" ht="16.5" customHeight="1" x14ac:dyDescent="0.25">
      <c r="A21" s="51" t="s">
        <v>67</v>
      </c>
      <c r="B21" s="52">
        <v>371</v>
      </c>
      <c r="C21" s="39">
        <v>2</v>
      </c>
      <c r="D21" s="39">
        <v>344</v>
      </c>
      <c r="E21" s="53">
        <v>344</v>
      </c>
      <c r="F21" s="53">
        <v>19744</v>
      </c>
      <c r="G21" s="38">
        <v>5075.5653584438087</v>
      </c>
      <c r="H21" s="53">
        <v>18345</v>
      </c>
      <c r="I21" s="53">
        <v>1399</v>
      </c>
    </row>
    <row r="22" spans="1:9" ht="24" customHeight="1" x14ac:dyDescent="0.25">
      <c r="A22" s="50" t="s">
        <v>31</v>
      </c>
      <c r="B22" s="31">
        <v>109</v>
      </c>
      <c r="C22" s="35" t="s">
        <v>53</v>
      </c>
      <c r="D22" s="35">
        <v>102</v>
      </c>
      <c r="E22" s="28">
        <v>79</v>
      </c>
      <c r="F22" s="28">
        <v>6351</v>
      </c>
      <c r="G22" s="36">
        <v>5551.9131415383808</v>
      </c>
      <c r="H22" s="43">
        <v>6047</v>
      </c>
      <c r="I22" s="28">
        <v>304</v>
      </c>
    </row>
    <row r="23" spans="1:9" ht="15.75" customHeight="1" x14ac:dyDescent="0.25">
      <c r="A23" s="50" t="s">
        <v>62</v>
      </c>
      <c r="B23" s="31">
        <v>69</v>
      </c>
      <c r="C23" s="35">
        <v>1</v>
      </c>
      <c r="D23" s="35">
        <v>63</v>
      </c>
      <c r="E23" s="28">
        <v>57</v>
      </c>
      <c r="F23" s="28">
        <v>3169</v>
      </c>
      <c r="G23" s="36">
        <v>5023.8589704973128</v>
      </c>
      <c r="H23" s="43">
        <v>2986</v>
      </c>
      <c r="I23" s="28">
        <v>183</v>
      </c>
    </row>
    <row r="24" spans="1:9" x14ac:dyDescent="0.25">
      <c r="A24" s="50" t="s">
        <v>63</v>
      </c>
      <c r="B24" s="31">
        <v>60</v>
      </c>
      <c r="C24" s="35">
        <v>1</v>
      </c>
      <c r="D24" s="35">
        <v>56</v>
      </c>
      <c r="E24" s="28">
        <v>54</v>
      </c>
      <c r="F24" s="28">
        <v>2532</v>
      </c>
      <c r="G24" s="36">
        <v>5393.0861147202286</v>
      </c>
      <c r="H24" s="43">
        <v>2292</v>
      </c>
      <c r="I24" s="28">
        <v>240</v>
      </c>
    </row>
    <row r="25" spans="1:9" ht="16.5" customHeight="1" x14ac:dyDescent="0.25">
      <c r="A25" s="51" t="s">
        <v>68</v>
      </c>
      <c r="B25" s="52">
        <v>238</v>
      </c>
      <c r="C25" s="39">
        <v>2</v>
      </c>
      <c r="D25" s="39">
        <v>221</v>
      </c>
      <c r="E25" s="53">
        <v>190</v>
      </c>
      <c r="F25" s="53">
        <v>12052</v>
      </c>
      <c r="G25" s="38">
        <v>5370.2639236078621</v>
      </c>
      <c r="H25" s="53">
        <v>11325</v>
      </c>
      <c r="I25" s="53">
        <v>727</v>
      </c>
    </row>
    <row r="26" spans="1:9" ht="24" customHeight="1" x14ac:dyDescent="0.25">
      <c r="A26" s="51" t="s">
        <v>37</v>
      </c>
      <c r="B26" s="52">
        <v>1052</v>
      </c>
      <c r="C26" s="39">
        <v>5</v>
      </c>
      <c r="D26" s="39">
        <v>989</v>
      </c>
      <c r="E26" s="53">
        <v>866</v>
      </c>
      <c r="F26" s="53">
        <v>51741</v>
      </c>
      <c r="G26" s="38">
        <v>5172.1811208041818</v>
      </c>
      <c r="H26" s="53">
        <v>48525</v>
      </c>
      <c r="I26" s="53">
        <v>3216</v>
      </c>
    </row>
    <row r="27" spans="1:9" ht="12" customHeight="1" x14ac:dyDescent="0.25">
      <c r="F27" s="1"/>
      <c r="I27" s="1"/>
    </row>
    <row r="28" spans="1:9" ht="12" customHeight="1" x14ac:dyDescent="0.25">
      <c r="A28" s="1" t="s">
        <v>40</v>
      </c>
      <c r="F28" s="1"/>
      <c r="I28" s="1"/>
    </row>
    <row r="29" spans="1:9" s="9" customFormat="1" ht="10.5" customHeight="1" x14ac:dyDescent="0.25">
      <c r="A29" s="9" t="s">
        <v>38</v>
      </c>
      <c r="B29" s="1"/>
      <c r="E29" s="29"/>
      <c r="F29" s="30"/>
      <c r="G29" s="38"/>
      <c r="H29" s="29"/>
    </row>
    <row r="30" spans="1:9" ht="10.5" customHeight="1" x14ac:dyDescent="0.25">
      <c r="A30" s="7" t="s">
        <v>1</v>
      </c>
      <c r="E30" s="29"/>
      <c r="F30" s="30"/>
      <c r="G30" s="29"/>
      <c r="H30" s="29"/>
    </row>
    <row r="31" spans="1:9" ht="10.5" customHeight="1" x14ac:dyDescent="0.25">
      <c r="A31" s="92" t="s">
        <v>39</v>
      </c>
      <c r="B31" s="92"/>
      <c r="C31" s="92"/>
      <c r="E31" s="29"/>
      <c r="F31" s="30"/>
      <c r="G31" s="29"/>
      <c r="H31" s="29"/>
    </row>
    <row r="32" spans="1:9" ht="10.5" customHeight="1" x14ac:dyDescent="0.25">
      <c r="A32" s="92" t="s">
        <v>41</v>
      </c>
      <c r="B32" s="92"/>
      <c r="C32" s="92"/>
      <c r="D32" s="92"/>
      <c r="E32" s="29"/>
      <c r="F32" s="30"/>
      <c r="G32" s="29"/>
      <c r="H32" s="29"/>
    </row>
    <row r="33" spans="1:9" ht="10.5" customHeight="1" x14ac:dyDescent="0.25">
      <c r="A33" s="92" t="s">
        <v>69</v>
      </c>
      <c r="B33" s="92"/>
      <c r="C33" s="92"/>
      <c r="D33" s="92"/>
      <c r="E33" s="92"/>
      <c r="F33" s="92"/>
      <c r="G33" s="92"/>
      <c r="H33" s="92"/>
      <c r="I33" s="92"/>
    </row>
    <row r="34" spans="1:9" x14ac:dyDescent="0.25">
      <c r="F34" s="37"/>
      <c r="G34" s="29"/>
      <c r="H34" s="32"/>
    </row>
    <row r="35" spans="1:9" x14ac:dyDescent="0.25">
      <c r="F35" s="37"/>
      <c r="G35" s="29"/>
      <c r="H35" s="32"/>
    </row>
    <row r="36" spans="1:9" x14ac:dyDescent="0.25">
      <c r="E36" s="9"/>
      <c r="F36" s="30"/>
      <c r="G36" s="29"/>
      <c r="H36" s="29"/>
    </row>
    <row r="37" spans="1:9" x14ac:dyDescent="0.25">
      <c r="F37" s="30"/>
      <c r="G37" s="29"/>
      <c r="H37" s="29"/>
    </row>
    <row r="38" spans="1:9" x14ac:dyDescent="0.25">
      <c r="F38" s="30"/>
      <c r="G38" s="29"/>
      <c r="H38" s="29"/>
    </row>
    <row r="39" spans="1:9" x14ac:dyDescent="0.25">
      <c r="F39" s="30"/>
      <c r="H39" s="29"/>
    </row>
    <row r="40" spans="1:9" x14ac:dyDescent="0.25">
      <c r="F40" s="30"/>
      <c r="H40" s="29"/>
    </row>
    <row r="41" spans="1:9" x14ac:dyDescent="0.25">
      <c r="F41" s="30"/>
      <c r="G41" s="9"/>
      <c r="H41" s="29"/>
    </row>
    <row r="42" spans="1:9" x14ac:dyDescent="0.25">
      <c r="F42" s="30"/>
      <c r="H42" s="29"/>
    </row>
    <row r="43" spans="1:9" x14ac:dyDescent="0.25">
      <c r="F43" s="30"/>
      <c r="H43" s="29"/>
    </row>
    <row r="44" spans="1:9" x14ac:dyDescent="0.25">
      <c r="F44" s="30"/>
      <c r="H44" s="29"/>
    </row>
    <row r="45" spans="1:9" x14ac:dyDescent="0.25">
      <c r="H45"/>
    </row>
    <row r="46" spans="1:9" x14ac:dyDescent="0.25">
      <c r="H46"/>
    </row>
    <row r="47" spans="1:9" x14ac:dyDescent="0.25">
      <c r="F47" s="55"/>
      <c r="H47" s="9"/>
    </row>
    <row r="48" spans="1:9" x14ac:dyDescent="0.25">
      <c r="H48"/>
    </row>
    <row r="49" spans="8:8" x14ac:dyDescent="0.25">
      <c r="H49"/>
    </row>
    <row r="50" spans="8:8" x14ac:dyDescent="0.25">
      <c r="H50" s="29"/>
    </row>
    <row r="51" spans="8:8" x14ac:dyDescent="0.25">
      <c r="H51" s="29"/>
    </row>
    <row r="52" spans="8:8" x14ac:dyDescent="0.25">
      <c r="H52" s="29"/>
    </row>
    <row r="53" spans="8:8" x14ac:dyDescent="0.25">
      <c r="H53" s="29"/>
    </row>
    <row r="56" spans="8:8" x14ac:dyDescent="0.25">
      <c r="H56" s="9"/>
    </row>
  </sheetData>
  <mergeCells count="14">
    <mergeCell ref="A33:I33"/>
    <mergeCell ref="C9:D9"/>
    <mergeCell ref="H8:H9"/>
    <mergeCell ref="I8:I9"/>
    <mergeCell ref="A6:A9"/>
    <mergeCell ref="B7:B9"/>
    <mergeCell ref="E7:E9"/>
    <mergeCell ref="B6:D6"/>
    <mergeCell ref="E6:I6"/>
    <mergeCell ref="F7:I7"/>
    <mergeCell ref="F8:G8"/>
    <mergeCell ref="C7:D7"/>
    <mergeCell ref="A31:C31"/>
    <mergeCell ref="A32:D32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6"/>
  <sheetViews>
    <sheetView workbookViewId="0">
      <selection activeCell="K25" sqref="K25"/>
    </sheetView>
  </sheetViews>
  <sheetFormatPr baseColWidth="10" defaultColWidth="13.88671875" defaultRowHeight="13.2" x14ac:dyDescent="0.25"/>
  <cols>
    <col min="1" max="1" width="23.109375" style="56" customWidth="1"/>
    <col min="2" max="5" width="7.6640625" style="56" customWidth="1"/>
    <col min="6" max="6" width="7.6640625" style="57" customWidth="1"/>
    <col min="7" max="7" width="9.6640625" style="56" customWidth="1"/>
    <col min="8" max="8" width="7.6640625" style="56" customWidth="1"/>
    <col min="9" max="9" width="7.6640625" customWidth="1"/>
  </cols>
  <sheetData>
    <row r="1" spans="1:9" ht="12" customHeight="1" x14ac:dyDescent="0.25"/>
    <row r="2" spans="1:9" ht="12" customHeight="1" x14ac:dyDescent="0.25"/>
    <row r="3" spans="1:9" ht="12" customHeight="1" x14ac:dyDescent="0.25">
      <c r="A3" s="70"/>
      <c r="B3" s="70"/>
      <c r="C3" s="70"/>
      <c r="D3" s="70"/>
      <c r="E3" s="70"/>
    </row>
    <row r="4" spans="1:9" ht="12" customHeight="1" x14ac:dyDescent="0.25">
      <c r="A4" s="70"/>
      <c r="B4" s="70"/>
      <c r="C4" s="70"/>
      <c r="D4" s="70"/>
      <c r="E4" s="70"/>
      <c r="F4" s="69"/>
      <c r="H4" s="68"/>
    </row>
    <row r="5" spans="1:9" ht="12" customHeight="1" x14ac:dyDescent="0.25">
      <c r="A5" s="67"/>
      <c r="B5" s="67"/>
      <c r="C5" s="67"/>
      <c r="D5" s="67"/>
      <c r="E5" s="67"/>
      <c r="F5" s="66"/>
      <c r="H5" s="66"/>
    </row>
    <row r="6" spans="1:9" s="7" customFormat="1" ht="12.75" customHeight="1" x14ac:dyDescent="0.2">
      <c r="A6" s="93" t="s">
        <v>65</v>
      </c>
      <c r="B6" s="99" t="s">
        <v>45</v>
      </c>
      <c r="C6" s="100"/>
      <c r="D6" s="101"/>
      <c r="E6" s="99" t="s">
        <v>2</v>
      </c>
      <c r="F6" s="100"/>
      <c r="G6" s="100"/>
      <c r="H6" s="100"/>
      <c r="I6" s="100"/>
    </row>
    <row r="7" spans="1:9" s="7" customFormat="1" ht="12.75" customHeight="1" x14ac:dyDescent="0.2">
      <c r="A7" s="94"/>
      <c r="B7" s="96" t="s">
        <v>0</v>
      </c>
      <c r="C7" s="102" t="s">
        <v>51</v>
      </c>
      <c r="D7" s="103"/>
      <c r="E7" s="96" t="s">
        <v>0</v>
      </c>
      <c r="F7" s="99" t="s">
        <v>3</v>
      </c>
      <c r="G7" s="100"/>
      <c r="H7" s="100"/>
      <c r="I7" s="100"/>
    </row>
    <row r="8" spans="1:9" s="7" customFormat="1" ht="12.75" customHeight="1" x14ac:dyDescent="0.2">
      <c r="A8" s="94"/>
      <c r="B8" s="97"/>
      <c r="C8" s="65" t="s">
        <v>4</v>
      </c>
      <c r="D8" s="65" t="s">
        <v>5</v>
      </c>
      <c r="E8" s="97"/>
      <c r="F8" s="99" t="s">
        <v>0</v>
      </c>
      <c r="G8" s="101"/>
      <c r="H8" s="104" t="s">
        <v>46</v>
      </c>
      <c r="I8" s="106" t="s">
        <v>47</v>
      </c>
    </row>
    <row r="9" spans="1:9" s="7" customFormat="1" ht="24" customHeight="1" x14ac:dyDescent="0.2">
      <c r="A9" s="95"/>
      <c r="B9" s="98"/>
      <c r="C9" s="102" t="s">
        <v>6</v>
      </c>
      <c r="D9" s="103"/>
      <c r="E9" s="98"/>
      <c r="F9" s="64" t="s">
        <v>7</v>
      </c>
      <c r="G9" s="63" t="s">
        <v>48</v>
      </c>
      <c r="H9" s="105"/>
      <c r="I9" s="107"/>
    </row>
    <row r="10" spans="1:9" ht="18.75" customHeight="1" x14ac:dyDescent="0.25">
      <c r="A10" s="62" t="s">
        <v>8</v>
      </c>
      <c r="B10" s="31">
        <v>57</v>
      </c>
      <c r="C10" s="41" t="s">
        <v>53</v>
      </c>
      <c r="D10" s="41">
        <v>53</v>
      </c>
      <c r="E10" s="43">
        <v>38</v>
      </c>
      <c r="F10" s="43">
        <v>3522</v>
      </c>
      <c r="G10" s="36">
        <v>5306.5344804206652</v>
      </c>
      <c r="H10" s="43">
        <v>3339</v>
      </c>
      <c r="I10" s="43">
        <v>183</v>
      </c>
    </row>
    <row r="11" spans="1:9" ht="16.5" customHeight="1" x14ac:dyDescent="0.25">
      <c r="A11" s="60" t="s">
        <v>55</v>
      </c>
      <c r="B11" s="31">
        <v>113</v>
      </c>
      <c r="C11" s="41" t="s">
        <v>53</v>
      </c>
      <c r="D11" s="41">
        <v>102</v>
      </c>
      <c r="E11" s="43">
        <v>73</v>
      </c>
      <c r="F11" s="43">
        <v>4538</v>
      </c>
      <c r="G11" s="36">
        <v>4865.4965744245137</v>
      </c>
      <c r="H11" s="43">
        <v>4274</v>
      </c>
      <c r="I11" s="43">
        <v>264</v>
      </c>
    </row>
    <row r="12" spans="1:9" x14ac:dyDescent="0.25">
      <c r="A12" s="60" t="s">
        <v>56</v>
      </c>
      <c r="B12" s="31">
        <v>95</v>
      </c>
      <c r="C12" s="41" t="s">
        <v>53</v>
      </c>
      <c r="D12" s="41">
        <v>90</v>
      </c>
      <c r="E12" s="43">
        <v>83</v>
      </c>
      <c r="F12" s="43">
        <v>4366</v>
      </c>
      <c r="G12" s="36">
        <v>5268.6199739344502</v>
      </c>
      <c r="H12" s="43">
        <v>4057</v>
      </c>
      <c r="I12" s="43">
        <v>309</v>
      </c>
    </row>
    <row r="13" spans="1:9" x14ac:dyDescent="0.25">
      <c r="A13" s="60" t="s">
        <v>14</v>
      </c>
      <c r="B13" s="31">
        <v>80</v>
      </c>
      <c r="C13" s="41" t="s">
        <v>53</v>
      </c>
      <c r="D13" s="41">
        <v>77</v>
      </c>
      <c r="E13" s="43">
        <v>58</v>
      </c>
      <c r="F13" s="43">
        <v>3507</v>
      </c>
      <c r="G13" s="36">
        <v>5335.4632587859423</v>
      </c>
      <c r="H13" s="43">
        <v>3319</v>
      </c>
      <c r="I13" s="43">
        <v>188</v>
      </c>
    </row>
    <row r="14" spans="1:9" x14ac:dyDescent="0.25">
      <c r="A14" s="60" t="s">
        <v>57</v>
      </c>
      <c r="B14" s="31">
        <v>101</v>
      </c>
      <c r="C14" s="41" t="s">
        <v>53</v>
      </c>
      <c r="D14" s="41">
        <v>97</v>
      </c>
      <c r="E14" s="43">
        <v>83</v>
      </c>
      <c r="F14" s="43">
        <v>5151</v>
      </c>
      <c r="G14" s="36">
        <v>5729.5084702401473</v>
      </c>
      <c r="H14" s="43">
        <v>4722</v>
      </c>
      <c r="I14" s="43">
        <v>429</v>
      </c>
    </row>
    <row r="15" spans="1:9" ht="16.5" customHeight="1" x14ac:dyDescent="0.25">
      <c r="A15" s="59" t="s">
        <v>66</v>
      </c>
      <c r="B15" s="52">
        <v>446</v>
      </c>
      <c r="C15" s="39" t="s">
        <v>53</v>
      </c>
      <c r="D15" s="39">
        <v>419</v>
      </c>
      <c r="E15" s="53">
        <v>335</v>
      </c>
      <c r="F15" s="53">
        <v>21084</v>
      </c>
      <c r="G15" s="38">
        <v>5295.6113537666306</v>
      </c>
      <c r="H15" s="53">
        <v>19711</v>
      </c>
      <c r="I15" s="53">
        <v>1373</v>
      </c>
    </row>
    <row r="16" spans="1:9" ht="24" customHeight="1" x14ac:dyDescent="0.25">
      <c r="A16" s="60" t="s">
        <v>20</v>
      </c>
      <c r="B16" s="31">
        <v>107</v>
      </c>
      <c r="C16" s="41">
        <v>1</v>
      </c>
      <c r="D16" s="41">
        <v>97</v>
      </c>
      <c r="E16" s="43">
        <v>86</v>
      </c>
      <c r="F16" s="43">
        <v>6288</v>
      </c>
      <c r="G16" s="36">
        <v>5359.4715533773706</v>
      </c>
      <c r="H16" s="43">
        <v>5840</v>
      </c>
      <c r="I16" s="43">
        <v>448</v>
      </c>
    </row>
    <row r="17" spans="1:9" ht="16.5" customHeight="1" x14ac:dyDescent="0.25">
      <c r="A17" s="60" t="s">
        <v>23</v>
      </c>
      <c r="B17" s="31">
        <v>76</v>
      </c>
      <c r="C17" s="41" t="s">
        <v>53</v>
      </c>
      <c r="D17" s="41">
        <v>70</v>
      </c>
      <c r="E17" s="43">
        <v>73</v>
      </c>
      <c r="F17" s="43">
        <v>4055</v>
      </c>
      <c r="G17" s="36">
        <v>5116.3318865448673</v>
      </c>
      <c r="H17" s="43">
        <v>3692</v>
      </c>
      <c r="I17" s="43">
        <v>363</v>
      </c>
    </row>
    <row r="18" spans="1:9" x14ac:dyDescent="0.25">
      <c r="A18" s="60" t="s">
        <v>59</v>
      </c>
      <c r="B18" s="31">
        <v>81</v>
      </c>
      <c r="C18" s="41" t="s">
        <v>53</v>
      </c>
      <c r="D18" s="41">
        <v>69</v>
      </c>
      <c r="E18" s="43">
        <v>89</v>
      </c>
      <c r="F18" s="43">
        <v>4149</v>
      </c>
      <c r="G18" s="36">
        <v>5708.1143548964037</v>
      </c>
      <c r="H18" s="43">
        <v>3776</v>
      </c>
      <c r="I18" s="43">
        <v>373</v>
      </c>
    </row>
    <row r="19" spans="1:9" x14ac:dyDescent="0.25">
      <c r="A19" s="60" t="s">
        <v>24</v>
      </c>
      <c r="B19" s="31">
        <v>66</v>
      </c>
      <c r="C19" s="41" t="s">
        <v>53</v>
      </c>
      <c r="D19" s="41">
        <v>64</v>
      </c>
      <c r="E19" s="43">
        <v>57</v>
      </c>
      <c r="F19" s="43">
        <v>3197</v>
      </c>
      <c r="G19" s="36">
        <v>5033.852936545426</v>
      </c>
      <c r="H19" s="43">
        <v>2794</v>
      </c>
      <c r="I19" s="43">
        <v>403</v>
      </c>
    </row>
    <row r="20" spans="1:9" ht="23.4" x14ac:dyDescent="0.25">
      <c r="A20" s="61" t="s">
        <v>60</v>
      </c>
      <c r="B20" s="31">
        <v>56</v>
      </c>
      <c r="C20" s="41">
        <v>1</v>
      </c>
      <c r="D20" s="41">
        <v>48</v>
      </c>
      <c r="E20" s="43">
        <v>61</v>
      </c>
      <c r="F20" s="43">
        <v>3735</v>
      </c>
      <c r="G20" s="36">
        <v>5797.1689327621534</v>
      </c>
      <c r="H20" s="43">
        <v>3419</v>
      </c>
      <c r="I20" s="43">
        <v>316</v>
      </c>
    </row>
    <row r="21" spans="1:9" ht="16.5" customHeight="1" x14ac:dyDescent="0.25">
      <c r="A21" s="59" t="s">
        <v>67</v>
      </c>
      <c r="B21" s="52">
        <v>386</v>
      </c>
      <c r="C21" s="39">
        <v>2</v>
      </c>
      <c r="D21" s="39">
        <v>348</v>
      </c>
      <c r="E21" s="53">
        <v>366</v>
      </c>
      <c r="F21" s="53">
        <v>21424</v>
      </c>
      <c r="G21" s="38">
        <v>5393.6883976787803</v>
      </c>
      <c r="H21" s="53">
        <v>19521</v>
      </c>
      <c r="I21" s="53">
        <v>1903</v>
      </c>
    </row>
    <row r="22" spans="1:9" ht="24" customHeight="1" x14ac:dyDescent="0.25">
      <c r="A22" s="60" t="s">
        <v>31</v>
      </c>
      <c r="B22" s="31">
        <v>112</v>
      </c>
      <c r="C22" s="41" t="s">
        <v>53</v>
      </c>
      <c r="D22" s="41">
        <v>108</v>
      </c>
      <c r="E22" s="43">
        <v>76</v>
      </c>
      <c r="F22" s="43">
        <v>6837</v>
      </c>
      <c r="G22" s="36">
        <v>5847.2380203032662</v>
      </c>
      <c r="H22" s="43">
        <v>6490</v>
      </c>
      <c r="I22" s="43">
        <v>347</v>
      </c>
    </row>
    <row r="23" spans="1:9" ht="15.75" customHeight="1" x14ac:dyDescent="0.25">
      <c r="A23" s="60" t="s">
        <v>62</v>
      </c>
      <c r="B23" s="31">
        <v>69</v>
      </c>
      <c r="C23" s="41" t="s">
        <v>53</v>
      </c>
      <c r="D23" s="41">
        <v>65</v>
      </c>
      <c r="E23" s="43">
        <v>56</v>
      </c>
      <c r="F23" s="43">
        <v>3331</v>
      </c>
      <c r="G23" s="36">
        <v>5129.0342448879037</v>
      </c>
      <c r="H23" s="43">
        <v>3108</v>
      </c>
      <c r="I23" s="43">
        <v>223</v>
      </c>
    </row>
    <row r="24" spans="1:9" x14ac:dyDescent="0.25">
      <c r="A24" s="60" t="s">
        <v>63</v>
      </c>
      <c r="B24" s="31">
        <v>55</v>
      </c>
      <c r="C24" s="41" t="s">
        <v>53</v>
      </c>
      <c r="D24" s="41">
        <v>53</v>
      </c>
      <c r="E24" s="43">
        <v>52</v>
      </c>
      <c r="F24" s="43">
        <v>2590</v>
      </c>
      <c r="G24" s="36">
        <v>5379.3590462541797</v>
      </c>
      <c r="H24" s="43">
        <v>2321</v>
      </c>
      <c r="I24" s="43">
        <v>269</v>
      </c>
    </row>
    <row r="25" spans="1:9" ht="16.5" customHeight="1" x14ac:dyDescent="0.25">
      <c r="A25" s="59" t="s">
        <v>68</v>
      </c>
      <c r="B25" s="52">
        <v>236</v>
      </c>
      <c r="C25" s="39" t="s">
        <v>53</v>
      </c>
      <c r="D25" s="39">
        <v>226</v>
      </c>
      <c r="E25" s="53">
        <v>184</v>
      </c>
      <c r="F25" s="53">
        <v>12758</v>
      </c>
      <c r="G25" s="38">
        <v>5546.522446069438</v>
      </c>
      <c r="H25" s="53">
        <v>11919</v>
      </c>
      <c r="I25" s="53">
        <v>839</v>
      </c>
    </row>
    <row r="26" spans="1:9" ht="24" customHeight="1" x14ac:dyDescent="0.25">
      <c r="A26" s="59" t="s">
        <v>37</v>
      </c>
      <c r="B26" s="52">
        <v>1068</v>
      </c>
      <c r="C26" s="39">
        <v>2</v>
      </c>
      <c r="D26" s="39">
        <v>993</v>
      </c>
      <c r="E26" s="53">
        <v>885</v>
      </c>
      <c r="F26" s="53">
        <v>55266</v>
      </c>
      <c r="G26" s="38">
        <v>5389.8908095076476</v>
      </c>
      <c r="H26" s="53">
        <v>51151</v>
      </c>
      <c r="I26" s="53">
        <v>4115</v>
      </c>
    </row>
    <row r="27" spans="1:9" ht="12" customHeight="1" x14ac:dyDescent="0.25">
      <c r="F27" s="56"/>
      <c r="I27" s="56"/>
    </row>
    <row r="28" spans="1:9" ht="12" customHeight="1" x14ac:dyDescent="0.25">
      <c r="A28" s="56" t="s">
        <v>40</v>
      </c>
      <c r="F28" s="56"/>
      <c r="I28" s="56"/>
    </row>
    <row r="29" spans="1:9" s="7" customFormat="1" ht="10.5" customHeight="1" x14ac:dyDescent="0.25">
      <c r="A29" s="7" t="s">
        <v>38</v>
      </c>
      <c r="B29" s="56"/>
      <c r="E29" s="34"/>
      <c r="F29" s="40"/>
      <c r="G29" s="38"/>
      <c r="H29" s="34"/>
    </row>
    <row r="30" spans="1:9" ht="10.5" customHeight="1" x14ac:dyDescent="0.25">
      <c r="A30" s="7" t="s">
        <v>1</v>
      </c>
      <c r="E30" s="34"/>
      <c r="F30" s="40"/>
      <c r="G30" s="34"/>
      <c r="H30" s="34"/>
    </row>
    <row r="31" spans="1:9" ht="10.5" customHeight="1" x14ac:dyDescent="0.25">
      <c r="A31" s="92" t="s">
        <v>39</v>
      </c>
      <c r="B31" s="92"/>
      <c r="C31" s="92"/>
      <c r="E31" s="34"/>
      <c r="F31" s="40"/>
      <c r="G31" s="34"/>
      <c r="H31" s="34"/>
    </row>
    <row r="32" spans="1:9" ht="10.5" customHeight="1" x14ac:dyDescent="0.25">
      <c r="A32" s="92" t="s">
        <v>41</v>
      </c>
      <c r="B32" s="92"/>
      <c r="C32" s="92"/>
      <c r="D32" s="92"/>
      <c r="E32" s="34"/>
      <c r="F32" s="40"/>
      <c r="G32" s="34"/>
      <c r="H32" s="34"/>
    </row>
    <row r="33" spans="1:8" ht="10.5" customHeight="1" x14ac:dyDescent="0.25">
      <c r="A33" s="92" t="s">
        <v>70</v>
      </c>
      <c r="B33" s="92"/>
      <c r="C33" s="92"/>
      <c r="D33" s="92"/>
      <c r="E33" s="92"/>
      <c r="F33" s="92"/>
      <c r="G33" s="92"/>
      <c r="H33" s="32"/>
    </row>
    <row r="34" spans="1:8" x14ac:dyDescent="0.25">
      <c r="F34" s="37"/>
      <c r="G34" s="34"/>
      <c r="H34" s="32"/>
    </row>
    <row r="35" spans="1:8" x14ac:dyDescent="0.25">
      <c r="F35" s="37"/>
      <c r="G35" s="34"/>
      <c r="H35" s="32"/>
    </row>
    <row r="36" spans="1:8" x14ac:dyDescent="0.25">
      <c r="E36" s="7"/>
      <c r="F36" s="40"/>
      <c r="G36" s="34"/>
      <c r="H36" s="34"/>
    </row>
    <row r="37" spans="1:8" x14ac:dyDescent="0.25">
      <c r="F37" s="40"/>
      <c r="G37" s="34"/>
      <c r="H37" s="34"/>
    </row>
    <row r="38" spans="1:8" x14ac:dyDescent="0.25">
      <c r="F38" s="40"/>
      <c r="G38" s="34"/>
      <c r="H38" s="34"/>
    </row>
    <row r="39" spans="1:8" x14ac:dyDescent="0.25">
      <c r="F39" s="40"/>
      <c r="H39" s="34"/>
    </row>
    <row r="40" spans="1:8" x14ac:dyDescent="0.25">
      <c r="F40" s="40"/>
      <c r="H40" s="34"/>
    </row>
    <row r="41" spans="1:8" x14ac:dyDescent="0.25">
      <c r="F41" s="40"/>
      <c r="G41" s="7"/>
      <c r="H41" s="34"/>
    </row>
    <row r="42" spans="1:8" x14ac:dyDescent="0.25">
      <c r="F42" s="40"/>
      <c r="H42" s="34"/>
    </row>
    <row r="43" spans="1:8" x14ac:dyDescent="0.25">
      <c r="F43" s="40"/>
      <c r="H43" s="34"/>
    </row>
    <row r="44" spans="1:8" x14ac:dyDescent="0.25">
      <c r="F44" s="40"/>
      <c r="H44" s="34"/>
    </row>
    <row r="45" spans="1:8" x14ac:dyDescent="0.25">
      <c r="H45"/>
    </row>
    <row r="46" spans="1:8" x14ac:dyDescent="0.25">
      <c r="H46"/>
    </row>
    <row r="47" spans="1:8" x14ac:dyDescent="0.25">
      <c r="F47" s="58"/>
      <c r="H47" s="7"/>
    </row>
    <row r="48" spans="1:8" x14ac:dyDescent="0.25">
      <c r="H48"/>
    </row>
    <row r="49" spans="8:8" x14ac:dyDescent="0.25">
      <c r="H49"/>
    </row>
    <row r="50" spans="8:8" x14ac:dyDescent="0.25">
      <c r="H50" s="34"/>
    </row>
    <row r="51" spans="8:8" x14ac:dyDescent="0.25">
      <c r="H51" s="34"/>
    </row>
    <row r="52" spans="8:8" x14ac:dyDescent="0.25">
      <c r="H52" s="34"/>
    </row>
    <row r="53" spans="8:8" x14ac:dyDescent="0.25">
      <c r="H53" s="34"/>
    </row>
    <row r="56" spans="8:8" x14ac:dyDescent="0.25">
      <c r="H56" s="7"/>
    </row>
  </sheetData>
  <mergeCells count="14">
    <mergeCell ref="A32:D32"/>
    <mergeCell ref="A33:G33"/>
    <mergeCell ref="A6:A9"/>
    <mergeCell ref="B7:B9"/>
    <mergeCell ref="E7:E9"/>
    <mergeCell ref="B6:D6"/>
    <mergeCell ref="E6:I6"/>
    <mergeCell ref="A31:C31"/>
    <mergeCell ref="F7:I7"/>
    <mergeCell ref="F8:G8"/>
    <mergeCell ref="C7:D7"/>
    <mergeCell ref="C9:D9"/>
    <mergeCell ref="H8:H9"/>
    <mergeCell ref="I8:I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G56"/>
  <sheetViews>
    <sheetView workbookViewId="0">
      <selection activeCell="G26" activeCellId="3" sqref="G15 G21 G25 G26"/>
    </sheetView>
  </sheetViews>
  <sheetFormatPr baseColWidth="10" defaultColWidth="13.88671875" defaultRowHeight="13.2" x14ac:dyDescent="0.25"/>
  <cols>
    <col min="1" max="1" width="23.109375" style="56" customWidth="1"/>
    <col min="2" max="5" width="7.6640625" style="56" customWidth="1"/>
    <col min="6" max="6" width="7.6640625" style="57" customWidth="1"/>
    <col min="7" max="7" width="9.6640625" style="56" customWidth="1"/>
    <col min="8" max="8" width="7.6640625" style="56" customWidth="1"/>
    <col min="9" max="9" width="7.6640625" customWidth="1"/>
    <col min="11" max="11" width="15.6640625" customWidth="1"/>
    <col min="12" max="12" width="17.6640625" customWidth="1"/>
    <col min="13" max="13" width="15.6640625" customWidth="1"/>
    <col min="14" max="14" width="16.44140625" customWidth="1"/>
  </cols>
  <sheetData>
    <row r="1" spans="1:18" ht="12" customHeight="1" x14ac:dyDescent="0.25"/>
    <row r="2" spans="1:18" ht="12" customHeight="1" x14ac:dyDescent="0.25"/>
    <row r="3" spans="1:18" ht="12" customHeight="1" x14ac:dyDescent="0.25">
      <c r="A3" s="70"/>
      <c r="B3" s="70"/>
      <c r="C3" s="70"/>
      <c r="D3" s="70"/>
      <c r="E3" s="70"/>
    </row>
    <row r="4" spans="1:18" ht="12" customHeight="1" x14ac:dyDescent="0.25">
      <c r="A4" s="70"/>
      <c r="B4" s="70"/>
      <c r="C4" s="70"/>
      <c r="D4" s="70"/>
      <c r="E4" s="70"/>
      <c r="F4" s="69"/>
      <c r="H4" s="68"/>
    </row>
    <row r="5" spans="1:18" ht="12" customHeight="1" x14ac:dyDescent="0.25">
      <c r="A5" s="67"/>
      <c r="B5" s="67"/>
      <c r="C5" s="67"/>
      <c r="D5" s="67"/>
      <c r="E5" s="67"/>
      <c r="F5" s="66"/>
      <c r="H5" s="66"/>
    </row>
    <row r="6" spans="1:18" s="7" customFormat="1" ht="12.75" customHeight="1" x14ac:dyDescent="0.25">
      <c r="A6" s="93" t="s">
        <v>65</v>
      </c>
      <c r="B6" s="99" t="s">
        <v>45</v>
      </c>
      <c r="C6" s="100"/>
      <c r="D6" s="101"/>
      <c r="E6" s="99" t="s">
        <v>2</v>
      </c>
      <c r="F6" s="100"/>
      <c r="G6" s="100"/>
      <c r="H6" s="100"/>
      <c r="I6" s="100"/>
      <c r="J6"/>
      <c r="K6"/>
      <c r="L6"/>
      <c r="M6"/>
      <c r="N6"/>
      <c r="O6"/>
      <c r="P6"/>
      <c r="Q6"/>
      <c r="R6"/>
    </row>
    <row r="7" spans="1:18" s="7" customFormat="1" ht="12.75" customHeight="1" x14ac:dyDescent="0.25">
      <c r="A7" s="94"/>
      <c r="B7" s="96" t="s">
        <v>0</v>
      </c>
      <c r="C7" s="102" t="s">
        <v>51</v>
      </c>
      <c r="D7" s="103"/>
      <c r="E7" s="96" t="s">
        <v>0</v>
      </c>
      <c r="F7" s="99" t="s">
        <v>3</v>
      </c>
      <c r="G7" s="100"/>
      <c r="H7" s="100"/>
      <c r="I7" s="100"/>
      <c r="J7"/>
      <c r="K7"/>
      <c r="L7"/>
      <c r="M7"/>
      <c r="N7"/>
      <c r="O7"/>
      <c r="P7"/>
      <c r="Q7"/>
      <c r="R7"/>
    </row>
    <row r="8" spans="1:18" s="7" customFormat="1" ht="12.75" customHeight="1" x14ac:dyDescent="0.25">
      <c r="A8" s="94"/>
      <c r="B8" s="97"/>
      <c r="C8" s="65" t="s">
        <v>4</v>
      </c>
      <c r="D8" s="65" t="s">
        <v>5</v>
      </c>
      <c r="E8" s="97"/>
      <c r="F8" s="99" t="s">
        <v>0</v>
      </c>
      <c r="G8" s="101"/>
      <c r="H8" s="104" t="s">
        <v>46</v>
      </c>
      <c r="I8" s="106" t="s">
        <v>47</v>
      </c>
      <c r="J8"/>
      <c r="K8"/>
      <c r="L8"/>
      <c r="M8"/>
      <c r="N8"/>
      <c r="O8"/>
      <c r="P8"/>
      <c r="Q8"/>
      <c r="R8"/>
    </row>
    <row r="9" spans="1:18" s="7" customFormat="1" ht="24" customHeight="1" x14ac:dyDescent="0.25">
      <c r="A9" s="95"/>
      <c r="B9" s="98"/>
      <c r="C9" s="102" t="s">
        <v>6</v>
      </c>
      <c r="D9" s="103"/>
      <c r="E9" s="98"/>
      <c r="F9" s="64" t="s">
        <v>7</v>
      </c>
      <c r="G9" s="63" t="s">
        <v>48</v>
      </c>
      <c r="H9" s="105"/>
      <c r="I9" s="107"/>
      <c r="J9"/>
      <c r="K9"/>
      <c r="L9"/>
      <c r="M9"/>
      <c r="N9"/>
      <c r="O9"/>
      <c r="P9"/>
      <c r="Q9"/>
      <c r="R9"/>
    </row>
    <row r="10" spans="1:18" ht="18.75" customHeight="1" x14ac:dyDescent="0.25">
      <c r="A10" s="62" t="s">
        <v>8</v>
      </c>
      <c r="B10" s="31">
        <v>60</v>
      </c>
      <c r="C10" s="41" t="s">
        <v>53</v>
      </c>
      <c r="D10" s="41">
        <v>55</v>
      </c>
      <c r="E10" s="73">
        <v>43</v>
      </c>
      <c r="F10" s="71">
        <v>3724</v>
      </c>
      <c r="G10" s="72">
        <v>5469.7138828505967</v>
      </c>
      <c r="H10" s="71">
        <v>3511</v>
      </c>
      <c r="I10" s="40">
        <v>213</v>
      </c>
    </row>
    <row r="11" spans="1:18" ht="16.5" customHeight="1" x14ac:dyDescent="0.25">
      <c r="A11" s="60" t="s">
        <v>55</v>
      </c>
      <c r="B11" s="31">
        <v>116</v>
      </c>
      <c r="C11" s="41" t="s">
        <v>53</v>
      </c>
      <c r="D11" s="41">
        <v>106</v>
      </c>
      <c r="E11" s="43">
        <v>89</v>
      </c>
      <c r="F11" s="40">
        <v>5196</v>
      </c>
      <c r="G11" s="36">
        <v>5301.445756088603</v>
      </c>
      <c r="H11" s="40">
        <v>4700</v>
      </c>
      <c r="I11" s="40">
        <v>496</v>
      </c>
    </row>
    <row r="12" spans="1:18" x14ac:dyDescent="0.25">
      <c r="A12" s="60" t="s">
        <v>56</v>
      </c>
      <c r="B12" s="31">
        <v>92</v>
      </c>
      <c r="C12" s="41" t="s">
        <v>53</v>
      </c>
      <c r="D12" s="41">
        <v>88</v>
      </c>
      <c r="E12" s="43">
        <v>89</v>
      </c>
      <c r="F12" s="40">
        <v>4586</v>
      </c>
      <c r="G12" s="36">
        <v>5390.094262006065</v>
      </c>
      <c r="H12" s="40">
        <v>4192</v>
      </c>
      <c r="I12" s="40">
        <v>394</v>
      </c>
    </row>
    <row r="13" spans="1:18" x14ac:dyDescent="0.25">
      <c r="A13" s="60" t="s">
        <v>14</v>
      </c>
      <c r="B13" s="31">
        <v>82</v>
      </c>
      <c r="C13" s="41" t="s">
        <v>53</v>
      </c>
      <c r="D13" s="41">
        <v>78</v>
      </c>
      <c r="E13" s="43">
        <v>62</v>
      </c>
      <c r="F13" s="40">
        <v>3627</v>
      </c>
      <c r="G13" s="36">
        <v>5356.9054898311842</v>
      </c>
      <c r="H13" s="40">
        <v>3393</v>
      </c>
      <c r="I13" s="40">
        <v>234</v>
      </c>
    </row>
    <row r="14" spans="1:18" x14ac:dyDescent="0.25">
      <c r="A14" s="60" t="s">
        <v>57</v>
      </c>
      <c r="B14" s="31">
        <v>105</v>
      </c>
      <c r="C14" s="41" t="s">
        <v>53</v>
      </c>
      <c r="D14" s="41">
        <v>99</v>
      </c>
      <c r="E14" s="43">
        <v>86</v>
      </c>
      <c r="F14" s="40">
        <v>5239</v>
      </c>
      <c r="G14" s="36">
        <v>5677.0404403796974</v>
      </c>
      <c r="H14" s="40">
        <v>4760</v>
      </c>
      <c r="I14" s="40">
        <v>479</v>
      </c>
    </row>
    <row r="15" spans="1:18" ht="16.5" customHeight="1" x14ac:dyDescent="0.25">
      <c r="A15" s="59" t="s">
        <v>66</v>
      </c>
      <c r="B15" s="52">
        <v>455</v>
      </c>
      <c r="C15" s="39" t="s">
        <v>53</v>
      </c>
      <c r="D15" s="39">
        <v>426</v>
      </c>
      <c r="E15" s="53">
        <v>369</v>
      </c>
      <c r="F15" s="37">
        <v>22372</v>
      </c>
      <c r="G15" s="38">
        <v>5441.0849093314655</v>
      </c>
      <c r="H15" s="37">
        <v>20556</v>
      </c>
      <c r="I15" s="37">
        <v>1816</v>
      </c>
    </row>
    <row r="16" spans="1:18" ht="24" customHeight="1" x14ac:dyDescent="0.25">
      <c r="A16" s="60" t="s">
        <v>20</v>
      </c>
      <c r="B16" s="31">
        <v>112</v>
      </c>
      <c r="C16" s="39" t="s">
        <v>53</v>
      </c>
      <c r="D16" s="41">
        <v>105</v>
      </c>
      <c r="E16" s="43">
        <v>93</v>
      </c>
      <c r="F16" s="40">
        <v>6608</v>
      </c>
      <c r="G16" s="36">
        <v>5499.6088353279956</v>
      </c>
      <c r="H16" s="40">
        <v>6100</v>
      </c>
      <c r="I16" s="40">
        <v>508</v>
      </c>
    </row>
    <row r="17" spans="1:59" ht="16.5" customHeight="1" x14ac:dyDescent="0.25">
      <c r="A17" s="60" t="s">
        <v>23</v>
      </c>
      <c r="B17" s="31">
        <v>84</v>
      </c>
      <c r="C17" s="41" t="s">
        <v>53</v>
      </c>
      <c r="D17" s="41">
        <v>80</v>
      </c>
      <c r="E17" s="43">
        <v>83</v>
      </c>
      <c r="F17" s="40">
        <v>4331</v>
      </c>
      <c r="G17" s="36">
        <v>5317.0462218402799</v>
      </c>
      <c r="H17" s="40">
        <v>3806</v>
      </c>
      <c r="I17" s="40">
        <v>525</v>
      </c>
    </row>
    <row r="18" spans="1:59" x14ac:dyDescent="0.25">
      <c r="A18" s="60" t="s">
        <v>59</v>
      </c>
      <c r="B18" s="31">
        <v>87</v>
      </c>
      <c r="C18" s="41">
        <v>1</v>
      </c>
      <c r="D18" s="41">
        <v>81</v>
      </c>
      <c r="E18" s="43">
        <v>92</v>
      </c>
      <c r="F18" s="40">
        <v>4180</v>
      </c>
      <c r="G18" s="36">
        <v>5605.0955414012742</v>
      </c>
      <c r="H18" s="40">
        <v>3766</v>
      </c>
      <c r="I18" s="40">
        <v>414</v>
      </c>
    </row>
    <row r="19" spans="1:59" x14ac:dyDescent="0.25">
      <c r="A19" s="60" t="s">
        <v>24</v>
      </c>
      <c r="B19" s="31">
        <v>70</v>
      </c>
      <c r="C19" s="41" t="s">
        <v>53</v>
      </c>
      <c r="D19" s="41">
        <v>66</v>
      </c>
      <c r="E19" s="43">
        <v>63</v>
      </c>
      <c r="F19" s="40">
        <v>3267</v>
      </c>
      <c r="G19" s="36">
        <v>4981.7017383348584</v>
      </c>
      <c r="H19" s="40">
        <v>2760</v>
      </c>
      <c r="I19" s="40">
        <v>507</v>
      </c>
    </row>
    <row r="20" spans="1:59" ht="23.4" x14ac:dyDescent="0.25">
      <c r="A20" s="61" t="s">
        <v>60</v>
      </c>
      <c r="B20" s="31">
        <v>56</v>
      </c>
      <c r="C20" s="41">
        <v>1</v>
      </c>
      <c r="D20" s="41">
        <v>49</v>
      </c>
      <c r="E20" s="43">
        <v>66</v>
      </c>
      <c r="F20" s="40">
        <v>3881</v>
      </c>
      <c r="G20" s="36">
        <v>5837.845968712395</v>
      </c>
      <c r="H20" s="40">
        <v>3526</v>
      </c>
      <c r="I20" s="40">
        <v>355</v>
      </c>
    </row>
    <row r="21" spans="1:59" ht="16.5" customHeight="1" x14ac:dyDescent="0.25">
      <c r="A21" s="59" t="s">
        <v>67</v>
      </c>
      <c r="B21" s="52">
        <v>409</v>
      </c>
      <c r="C21" s="39">
        <v>2</v>
      </c>
      <c r="D21" s="39">
        <v>381</v>
      </c>
      <c r="E21" s="53">
        <v>397</v>
      </c>
      <c r="F21" s="37">
        <v>22267</v>
      </c>
      <c r="G21" s="38">
        <v>5454.3361323130284</v>
      </c>
      <c r="H21" s="37">
        <v>19958</v>
      </c>
      <c r="I21" s="37">
        <v>2309</v>
      </c>
    </row>
    <row r="22" spans="1:59" ht="24" customHeight="1" x14ac:dyDescent="0.25">
      <c r="A22" s="60" t="s">
        <v>31</v>
      </c>
      <c r="B22" s="31">
        <v>119</v>
      </c>
      <c r="C22" s="41" t="s">
        <v>53</v>
      </c>
      <c r="D22" s="41">
        <v>112</v>
      </c>
      <c r="E22" s="43">
        <v>89</v>
      </c>
      <c r="F22" s="40">
        <v>7287</v>
      </c>
      <c r="G22" s="36">
        <v>6105.8788041292391</v>
      </c>
      <c r="H22" s="40">
        <v>6772</v>
      </c>
      <c r="I22" s="40">
        <v>515</v>
      </c>
    </row>
    <row r="23" spans="1:59" ht="15.75" customHeight="1" x14ac:dyDescent="0.25">
      <c r="A23" s="60" t="s">
        <v>62</v>
      </c>
      <c r="B23" s="31">
        <v>77</v>
      </c>
      <c r="C23" s="41" t="s">
        <v>53</v>
      </c>
      <c r="D23" s="41">
        <v>74</v>
      </c>
      <c r="E23" s="43">
        <v>56</v>
      </c>
      <c r="F23" s="40">
        <v>3393</v>
      </c>
      <c r="G23" s="36">
        <v>5039.4332308514904</v>
      </c>
      <c r="H23" s="40">
        <v>3144</v>
      </c>
      <c r="I23" s="40">
        <v>249</v>
      </c>
    </row>
    <row r="24" spans="1:59" x14ac:dyDescent="0.25">
      <c r="A24" s="60" t="s">
        <v>63</v>
      </c>
      <c r="B24" s="31">
        <v>61</v>
      </c>
      <c r="C24" s="41" t="s">
        <v>53</v>
      </c>
      <c r="D24" s="41">
        <v>58</v>
      </c>
      <c r="E24" s="43">
        <v>59</v>
      </c>
      <c r="F24" s="40">
        <v>2882</v>
      </c>
      <c r="G24" s="36">
        <v>5790.2879070982262</v>
      </c>
      <c r="H24" s="40">
        <v>2530</v>
      </c>
      <c r="I24" s="40">
        <v>352</v>
      </c>
    </row>
    <row r="25" spans="1:59" ht="16.5" customHeight="1" x14ac:dyDescent="0.25">
      <c r="A25" s="59" t="s">
        <v>68</v>
      </c>
      <c r="B25" s="52">
        <v>257</v>
      </c>
      <c r="C25" s="39" t="s">
        <v>53</v>
      </c>
      <c r="D25" s="39">
        <v>244</v>
      </c>
      <c r="E25" s="53">
        <v>204</v>
      </c>
      <c r="F25" s="37">
        <v>13562</v>
      </c>
      <c r="G25" s="38">
        <v>5735.7705353442225</v>
      </c>
      <c r="H25" s="37">
        <v>12446</v>
      </c>
      <c r="I25" s="37">
        <v>1116</v>
      </c>
    </row>
    <row r="26" spans="1:59" ht="24" customHeight="1" x14ac:dyDescent="0.25">
      <c r="A26" s="59" t="s">
        <v>37</v>
      </c>
      <c r="B26" s="52">
        <v>1121</v>
      </c>
      <c r="C26" s="39">
        <v>2</v>
      </c>
      <c r="D26" s="39">
        <v>1051</v>
      </c>
      <c r="E26" s="53">
        <v>970</v>
      </c>
      <c r="F26" s="37">
        <v>58201</v>
      </c>
      <c r="G26" s="38">
        <v>5512.1995571374182</v>
      </c>
      <c r="H26" s="37">
        <v>52960</v>
      </c>
      <c r="I26" s="37">
        <v>5241</v>
      </c>
    </row>
    <row r="27" spans="1:59" ht="12" customHeight="1" x14ac:dyDescent="0.25">
      <c r="C27"/>
      <c r="D27"/>
      <c r="F27" s="56"/>
      <c r="H27"/>
    </row>
    <row r="28" spans="1:59" ht="12" customHeight="1" x14ac:dyDescent="0.25">
      <c r="A28" s="56" t="s">
        <v>40</v>
      </c>
      <c r="F28" s="56"/>
      <c r="H28"/>
    </row>
    <row r="29" spans="1:59" s="7" customFormat="1" ht="10.5" customHeight="1" x14ac:dyDescent="0.25">
      <c r="A29" s="7" t="s">
        <v>38</v>
      </c>
      <c r="B29" s="56"/>
      <c r="E29" s="34"/>
      <c r="F29" s="40"/>
      <c r="G29" s="38"/>
      <c r="H29" s="3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ht="10.5" customHeight="1" x14ac:dyDescent="0.25">
      <c r="A30" s="7" t="s">
        <v>1</v>
      </c>
      <c r="E30" s="34"/>
      <c r="F30" s="40"/>
      <c r="G30" s="34"/>
      <c r="H30" s="34"/>
    </row>
    <row r="31" spans="1:59" ht="10.5" customHeight="1" x14ac:dyDescent="0.25">
      <c r="A31" s="92" t="s">
        <v>39</v>
      </c>
      <c r="B31" s="92"/>
      <c r="C31" s="92"/>
      <c r="E31" s="34"/>
      <c r="F31" s="40"/>
      <c r="G31" s="34"/>
      <c r="H31" s="34"/>
    </row>
    <row r="32" spans="1:59" ht="10.5" customHeight="1" x14ac:dyDescent="0.25">
      <c r="A32" s="92" t="s">
        <v>41</v>
      </c>
      <c r="B32" s="92"/>
      <c r="C32" s="92"/>
      <c r="D32" s="92"/>
      <c r="E32" s="34"/>
      <c r="F32" s="40"/>
      <c r="G32" s="34"/>
      <c r="H32" s="34"/>
    </row>
    <row r="33" spans="1:8" ht="10.5" customHeight="1" x14ac:dyDescent="0.25">
      <c r="A33" s="92" t="s">
        <v>70</v>
      </c>
      <c r="B33" s="92"/>
      <c r="C33" s="92"/>
      <c r="D33" s="92"/>
      <c r="E33" s="92"/>
      <c r="F33" s="92"/>
      <c r="G33" s="92"/>
      <c r="H33" s="32"/>
    </row>
    <row r="34" spans="1:8" x14ac:dyDescent="0.25">
      <c r="F34" s="37"/>
      <c r="G34" s="34"/>
      <c r="H34" s="32"/>
    </row>
    <row r="35" spans="1:8" x14ac:dyDescent="0.25">
      <c r="F35" s="37"/>
      <c r="G35" s="34"/>
      <c r="H35" s="32"/>
    </row>
    <row r="36" spans="1:8" x14ac:dyDescent="0.25">
      <c r="E36" s="7"/>
      <c r="F36" s="40"/>
      <c r="G36" s="34"/>
      <c r="H36" s="34"/>
    </row>
    <row r="37" spans="1:8" x14ac:dyDescent="0.25">
      <c r="F37" s="40"/>
      <c r="G37" s="34"/>
      <c r="H37" s="34"/>
    </row>
    <row r="38" spans="1:8" x14ac:dyDescent="0.25">
      <c r="F38" s="40"/>
      <c r="G38" s="34"/>
      <c r="H38" s="34"/>
    </row>
    <row r="39" spans="1:8" x14ac:dyDescent="0.25">
      <c r="F39" s="40"/>
      <c r="H39" s="34"/>
    </row>
    <row r="40" spans="1:8" x14ac:dyDescent="0.25">
      <c r="F40" s="40"/>
      <c r="H40" s="34"/>
    </row>
    <row r="41" spans="1:8" x14ac:dyDescent="0.25">
      <c r="F41" s="40"/>
      <c r="G41" s="7"/>
      <c r="H41" s="34"/>
    </row>
    <row r="42" spans="1:8" x14ac:dyDescent="0.25">
      <c r="F42" s="40"/>
      <c r="H42" s="34"/>
    </row>
    <row r="43" spans="1:8" x14ac:dyDescent="0.25">
      <c r="F43" s="40"/>
      <c r="H43" s="34"/>
    </row>
    <row r="44" spans="1:8" x14ac:dyDescent="0.25">
      <c r="F44" s="40"/>
      <c r="H44" s="34"/>
    </row>
    <row r="45" spans="1:8" x14ac:dyDescent="0.25">
      <c r="H45"/>
    </row>
    <row r="46" spans="1:8" x14ac:dyDescent="0.25">
      <c r="H46"/>
    </row>
    <row r="47" spans="1:8" x14ac:dyDescent="0.25">
      <c r="F47" s="58"/>
      <c r="H47" s="7"/>
    </row>
    <row r="48" spans="1:8" x14ac:dyDescent="0.25">
      <c r="H48"/>
    </row>
    <row r="49" spans="8:8" x14ac:dyDescent="0.25">
      <c r="H49"/>
    </row>
    <row r="50" spans="8:8" x14ac:dyDescent="0.25">
      <c r="H50" s="34"/>
    </row>
    <row r="51" spans="8:8" x14ac:dyDescent="0.25">
      <c r="H51" s="34"/>
    </row>
    <row r="52" spans="8:8" x14ac:dyDescent="0.25">
      <c r="H52" s="34"/>
    </row>
    <row r="53" spans="8:8" x14ac:dyDescent="0.25">
      <c r="H53" s="34"/>
    </row>
    <row r="56" spans="8:8" x14ac:dyDescent="0.25">
      <c r="H56" s="7"/>
    </row>
  </sheetData>
  <mergeCells count="14">
    <mergeCell ref="A31:C31"/>
    <mergeCell ref="A32:D32"/>
    <mergeCell ref="A33:G33"/>
    <mergeCell ref="A6:A9"/>
    <mergeCell ref="B7:B9"/>
    <mergeCell ref="E7:E9"/>
    <mergeCell ref="B6:D6"/>
    <mergeCell ref="E6:I6"/>
    <mergeCell ref="F7:I7"/>
    <mergeCell ref="F8:G8"/>
    <mergeCell ref="C7:D7"/>
    <mergeCell ref="C9:D9"/>
    <mergeCell ref="H8:H9"/>
    <mergeCell ref="I8:I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G57"/>
  <sheetViews>
    <sheetView workbookViewId="0">
      <selection activeCell="A10" sqref="A10"/>
    </sheetView>
  </sheetViews>
  <sheetFormatPr baseColWidth="10" defaultColWidth="13.88671875" defaultRowHeight="13.2" x14ac:dyDescent="0.25"/>
  <cols>
    <col min="1" max="1" width="23.109375" style="56" customWidth="1"/>
    <col min="2" max="5" width="7.6640625" style="56" customWidth="1"/>
    <col min="6" max="6" width="7.6640625" style="57" customWidth="1"/>
    <col min="7" max="7" width="9.6640625" style="56" customWidth="1"/>
    <col min="8" max="8" width="7.6640625" style="56" customWidth="1"/>
    <col min="9" max="9" width="7.6640625" customWidth="1"/>
    <col min="10" max="10" width="8" customWidth="1"/>
    <col min="11" max="11" width="9.44140625" customWidth="1"/>
    <col min="12" max="24" width="8" customWidth="1"/>
  </cols>
  <sheetData>
    <row r="1" spans="1:18" ht="12" customHeight="1" x14ac:dyDescent="0.25"/>
    <row r="2" spans="1:18" ht="12" customHeight="1" x14ac:dyDescent="0.25"/>
    <row r="3" spans="1:18" ht="12" customHeight="1" x14ac:dyDescent="0.25">
      <c r="A3" s="70"/>
      <c r="B3" s="70"/>
      <c r="C3" s="70"/>
      <c r="D3" s="70"/>
      <c r="E3" s="70"/>
    </row>
    <row r="4" spans="1:18" ht="12" customHeight="1" x14ac:dyDescent="0.25">
      <c r="A4" s="70"/>
      <c r="B4" s="70"/>
      <c r="C4" s="70"/>
      <c r="D4" s="70"/>
      <c r="E4" s="70"/>
      <c r="F4" s="69"/>
      <c r="H4" s="68"/>
    </row>
    <row r="5" spans="1:18" ht="12" customHeight="1" x14ac:dyDescent="0.25">
      <c r="A5" s="67"/>
      <c r="B5" s="67"/>
      <c r="C5" s="67"/>
      <c r="D5" s="67"/>
      <c r="E5" s="67"/>
      <c r="F5" s="66"/>
      <c r="H5" s="66"/>
    </row>
    <row r="6" spans="1:18" s="7" customFormat="1" ht="12.75" customHeight="1" x14ac:dyDescent="0.25">
      <c r="A6" s="93" t="s">
        <v>65</v>
      </c>
      <c r="B6" s="99" t="s">
        <v>71</v>
      </c>
      <c r="C6" s="100"/>
      <c r="D6" s="101"/>
      <c r="E6" s="99" t="s">
        <v>2</v>
      </c>
      <c r="F6" s="100"/>
      <c r="G6" s="100"/>
      <c r="H6" s="100"/>
      <c r="I6" s="100"/>
      <c r="J6"/>
      <c r="K6"/>
      <c r="L6"/>
      <c r="M6"/>
      <c r="N6"/>
      <c r="O6"/>
      <c r="P6"/>
      <c r="Q6"/>
      <c r="R6"/>
    </row>
    <row r="7" spans="1:18" s="7" customFormat="1" ht="12.75" customHeight="1" x14ac:dyDescent="0.25">
      <c r="A7" s="94"/>
      <c r="B7" s="96" t="s">
        <v>0</v>
      </c>
      <c r="C7" s="102" t="s">
        <v>51</v>
      </c>
      <c r="D7" s="103"/>
      <c r="E7" s="96" t="s">
        <v>0</v>
      </c>
      <c r="F7" s="99" t="s">
        <v>3</v>
      </c>
      <c r="G7" s="100"/>
      <c r="H7" s="100"/>
      <c r="I7" s="100"/>
      <c r="J7"/>
      <c r="K7"/>
      <c r="L7"/>
      <c r="M7"/>
      <c r="N7"/>
      <c r="O7"/>
      <c r="P7"/>
      <c r="Q7"/>
      <c r="R7"/>
    </row>
    <row r="8" spans="1:18" s="7" customFormat="1" ht="12.75" customHeight="1" x14ac:dyDescent="0.25">
      <c r="A8" s="94"/>
      <c r="B8" s="97"/>
      <c r="C8" s="65" t="s">
        <v>4</v>
      </c>
      <c r="D8" s="65" t="s">
        <v>5</v>
      </c>
      <c r="E8" s="97"/>
      <c r="F8" s="99" t="s">
        <v>0</v>
      </c>
      <c r="G8" s="101"/>
      <c r="H8" s="104" t="s">
        <v>46</v>
      </c>
      <c r="I8" s="106" t="s">
        <v>47</v>
      </c>
      <c r="J8"/>
      <c r="K8"/>
      <c r="L8"/>
      <c r="M8"/>
      <c r="N8"/>
      <c r="O8"/>
      <c r="P8"/>
      <c r="Q8"/>
      <c r="R8"/>
    </row>
    <row r="9" spans="1:18" s="7" customFormat="1" ht="24" customHeight="1" x14ac:dyDescent="0.25">
      <c r="A9" s="95"/>
      <c r="B9" s="98"/>
      <c r="C9" s="102" t="s">
        <v>6</v>
      </c>
      <c r="D9" s="103"/>
      <c r="E9" s="98"/>
      <c r="F9" s="64" t="s">
        <v>7</v>
      </c>
      <c r="G9" s="63" t="s">
        <v>72</v>
      </c>
      <c r="H9" s="105"/>
      <c r="I9" s="107"/>
      <c r="J9"/>
      <c r="K9"/>
      <c r="L9"/>
      <c r="M9"/>
      <c r="N9"/>
      <c r="O9"/>
      <c r="P9"/>
      <c r="Q9"/>
      <c r="R9"/>
    </row>
    <row r="10" spans="1:18" ht="18.75" customHeight="1" x14ac:dyDescent="0.25">
      <c r="A10" s="62" t="s">
        <v>8</v>
      </c>
      <c r="B10" s="31">
        <v>65</v>
      </c>
      <c r="C10" s="74">
        <v>1</v>
      </c>
      <c r="D10" s="41">
        <v>57</v>
      </c>
      <c r="E10" s="73">
        <v>55</v>
      </c>
      <c r="F10" s="71">
        <v>4166</v>
      </c>
      <c r="G10" s="72">
        <v>6028.5</v>
      </c>
      <c r="H10" s="71">
        <v>3780</v>
      </c>
      <c r="I10" s="40">
        <v>386</v>
      </c>
      <c r="R10" s="40"/>
    </row>
    <row r="11" spans="1:18" ht="16.5" customHeight="1" x14ac:dyDescent="0.25">
      <c r="A11" s="60" t="s">
        <v>55</v>
      </c>
      <c r="B11" s="31">
        <v>117</v>
      </c>
      <c r="C11" s="74">
        <v>0</v>
      </c>
      <c r="D11" s="41">
        <v>106</v>
      </c>
      <c r="E11" s="43">
        <v>105</v>
      </c>
      <c r="F11" s="40">
        <v>5528</v>
      </c>
      <c r="G11" s="36">
        <v>5496.7</v>
      </c>
      <c r="H11" s="40">
        <v>4858</v>
      </c>
      <c r="I11" s="40">
        <v>670</v>
      </c>
    </row>
    <row r="12" spans="1:18" x14ac:dyDescent="0.25">
      <c r="A12" s="60" t="s">
        <v>56</v>
      </c>
      <c r="B12" s="31">
        <v>95</v>
      </c>
      <c r="C12" s="74">
        <v>0</v>
      </c>
      <c r="D12" s="41">
        <v>88</v>
      </c>
      <c r="E12" s="43">
        <v>98</v>
      </c>
      <c r="F12" s="40">
        <v>4858</v>
      </c>
      <c r="G12" s="36">
        <v>5598.5</v>
      </c>
      <c r="H12" s="40">
        <v>4316</v>
      </c>
      <c r="I12" s="40">
        <v>542</v>
      </c>
      <c r="R12" s="40"/>
    </row>
    <row r="13" spans="1:18" x14ac:dyDescent="0.25">
      <c r="A13" s="60" t="s">
        <v>14</v>
      </c>
      <c r="B13" s="31">
        <v>83</v>
      </c>
      <c r="C13" s="74">
        <v>0</v>
      </c>
      <c r="D13" s="41">
        <v>79</v>
      </c>
      <c r="E13" s="43">
        <v>61</v>
      </c>
      <c r="F13" s="40">
        <v>3632</v>
      </c>
      <c r="G13" s="36">
        <v>5285.4</v>
      </c>
      <c r="H13" s="40">
        <v>3386</v>
      </c>
      <c r="I13" s="40">
        <v>246</v>
      </c>
      <c r="R13" s="40"/>
    </row>
    <row r="14" spans="1:18" x14ac:dyDescent="0.25">
      <c r="A14" s="60" t="s">
        <v>57</v>
      </c>
      <c r="B14" s="31">
        <v>110</v>
      </c>
      <c r="C14" s="74">
        <v>0</v>
      </c>
      <c r="D14" s="41">
        <v>107</v>
      </c>
      <c r="E14" s="43">
        <v>96</v>
      </c>
      <c r="F14" s="40">
        <v>5672</v>
      </c>
      <c r="G14" s="36">
        <v>6078.3</v>
      </c>
      <c r="H14" s="40">
        <v>5063</v>
      </c>
      <c r="I14" s="40">
        <v>609</v>
      </c>
      <c r="R14" s="40"/>
    </row>
    <row r="15" spans="1:18" ht="16.5" customHeight="1" x14ac:dyDescent="0.25">
      <c r="A15" s="59" t="s">
        <v>66</v>
      </c>
      <c r="B15" s="52">
        <v>470</v>
      </c>
      <c r="C15" s="75">
        <v>1</v>
      </c>
      <c r="D15" s="39">
        <v>437</v>
      </c>
      <c r="E15" s="53">
        <v>415</v>
      </c>
      <c r="F15" s="37">
        <v>23856</v>
      </c>
      <c r="G15" s="38">
        <v>5700.6</v>
      </c>
      <c r="H15" s="37">
        <v>21403</v>
      </c>
      <c r="I15" s="37">
        <v>2453</v>
      </c>
      <c r="R15" s="37"/>
    </row>
    <row r="16" spans="1:18" ht="24" customHeight="1" x14ac:dyDescent="0.25">
      <c r="A16" s="60" t="s">
        <v>20</v>
      </c>
      <c r="B16" s="31">
        <v>112</v>
      </c>
      <c r="C16" s="74">
        <v>2</v>
      </c>
      <c r="D16" s="41">
        <v>98</v>
      </c>
      <c r="E16" s="43">
        <v>102</v>
      </c>
      <c r="F16" s="40">
        <v>7017</v>
      </c>
      <c r="G16" s="36">
        <v>5738.5</v>
      </c>
      <c r="H16" s="40">
        <v>6425</v>
      </c>
      <c r="I16" s="40">
        <v>592</v>
      </c>
      <c r="R16" s="40"/>
    </row>
    <row r="17" spans="1:59" ht="16.5" customHeight="1" x14ac:dyDescent="0.25">
      <c r="A17" s="60" t="s">
        <v>23</v>
      </c>
      <c r="B17" s="31">
        <v>85</v>
      </c>
      <c r="C17" s="74">
        <v>0</v>
      </c>
      <c r="D17" s="41">
        <v>79</v>
      </c>
      <c r="E17" s="43">
        <v>89</v>
      </c>
      <c r="F17" s="40">
        <v>4436</v>
      </c>
      <c r="G17" s="36">
        <v>5315.8</v>
      </c>
      <c r="H17" s="40">
        <v>3864</v>
      </c>
      <c r="I17" s="40">
        <v>572</v>
      </c>
      <c r="R17" s="40"/>
    </row>
    <row r="18" spans="1:59" x14ac:dyDescent="0.25">
      <c r="A18" s="60" t="s">
        <v>59</v>
      </c>
      <c r="B18" s="31">
        <v>92</v>
      </c>
      <c r="C18" s="74">
        <v>1</v>
      </c>
      <c r="D18" s="41">
        <v>83</v>
      </c>
      <c r="E18" s="43">
        <v>96</v>
      </c>
      <c r="F18" s="40">
        <v>4222</v>
      </c>
      <c r="G18" s="36">
        <v>5549.3</v>
      </c>
      <c r="H18" s="40">
        <v>3680</v>
      </c>
      <c r="I18" s="40">
        <v>542</v>
      </c>
      <c r="R18" s="40"/>
    </row>
    <row r="19" spans="1:59" x14ac:dyDescent="0.25">
      <c r="A19" s="60" t="s">
        <v>24</v>
      </c>
      <c r="B19" s="31">
        <v>77</v>
      </c>
      <c r="C19" s="74">
        <v>0</v>
      </c>
      <c r="D19" s="41">
        <v>74</v>
      </c>
      <c r="E19" s="43">
        <v>70</v>
      </c>
      <c r="F19" s="40">
        <v>3542</v>
      </c>
      <c r="G19" s="36">
        <v>5256</v>
      </c>
      <c r="H19" s="40">
        <v>2882</v>
      </c>
      <c r="I19" s="40">
        <v>660</v>
      </c>
      <c r="R19" s="40"/>
    </row>
    <row r="20" spans="1:59" ht="23.4" x14ac:dyDescent="0.25">
      <c r="A20" s="61" t="s">
        <v>60</v>
      </c>
      <c r="B20" s="31">
        <v>54</v>
      </c>
      <c r="C20" s="74">
        <v>0</v>
      </c>
      <c r="D20" s="41">
        <v>49</v>
      </c>
      <c r="E20" s="43">
        <v>71</v>
      </c>
      <c r="F20" s="40">
        <v>4045</v>
      </c>
      <c r="G20" s="36">
        <v>5931.7</v>
      </c>
      <c r="H20" s="40">
        <v>3555</v>
      </c>
      <c r="I20" s="40">
        <v>490</v>
      </c>
      <c r="R20" s="40"/>
    </row>
    <row r="21" spans="1:59" ht="16.5" customHeight="1" x14ac:dyDescent="0.25">
      <c r="A21" s="59" t="s">
        <v>67</v>
      </c>
      <c r="B21" s="52">
        <v>420</v>
      </c>
      <c r="C21" s="75">
        <v>3</v>
      </c>
      <c r="D21" s="39">
        <v>383</v>
      </c>
      <c r="E21" s="53">
        <v>428</v>
      </c>
      <c r="F21" s="37">
        <v>23262</v>
      </c>
      <c r="G21" s="38">
        <v>5573.2</v>
      </c>
      <c r="H21" s="37">
        <v>20406</v>
      </c>
      <c r="I21" s="37">
        <v>2856</v>
      </c>
      <c r="R21" s="37"/>
    </row>
    <row r="22" spans="1:59" ht="24" customHeight="1" x14ac:dyDescent="0.25">
      <c r="A22" s="60" t="s">
        <v>31</v>
      </c>
      <c r="B22" s="31">
        <v>118</v>
      </c>
      <c r="C22" s="74">
        <v>1</v>
      </c>
      <c r="D22" s="41">
        <v>113</v>
      </c>
      <c r="E22" s="43">
        <v>95</v>
      </c>
      <c r="F22" s="40">
        <v>7478</v>
      </c>
      <c r="G22" s="36">
        <v>6174.9</v>
      </c>
      <c r="H22" s="40">
        <v>6894</v>
      </c>
      <c r="I22" s="40">
        <v>584</v>
      </c>
      <c r="R22" s="40"/>
    </row>
    <row r="23" spans="1:59" ht="15.75" customHeight="1" x14ac:dyDescent="0.25">
      <c r="A23" s="60" t="s">
        <v>62</v>
      </c>
      <c r="B23" s="31">
        <v>79</v>
      </c>
      <c r="C23" s="74">
        <v>0</v>
      </c>
      <c r="D23" s="41">
        <v>77</v>
      </c>
      <c r="E23" s="43">
        <v>61</v>
      </c>
      <c r="F23" s="40">
        <v>3539</v>
      </c>
      <c r="G23" s="36">
        <v>5118</v>
      </c>
      <c r="H23" s="40">
        <v>3241</v>
      </c>
      <c r="I23" s="40">
        <v>298</v>
      </c>
      <c r="R23" s="40"/>
    </row>
    <row r="24" spans="1:59" x14ac:dyDescent="0.25">
      <c r="A24" s="60" t="s">
        <v>63</v>
      </c>
      <c r="B24" s="31">
        <v>62</v>
      </c>
      <c r="C24" s="74">
        <v>0</v>
      </c>
      <c r="D24" s="41">
        <v>61</v>
      </c>
      <c r="E24" s="43">
        <v>59</v>
      </c>
      <c r="F24" s="40">
        <v>2883</v>
      </c>
      <c r="G24" s="36">
        <v>5605</v>
      </c>
      <c r="H24" s="40">
        <v>2531</v>
      </c>
      <c r="I24" s="40">
        <v>352</v>
      </c>
      <c r="R24" s="40"/>
    </row>
    <row r="25" spans="1:59" ht="16.5" customHeight="1" x14ac:dyDescent="0.25">
      <c r="A25" s="59" t="s">
        <v>68</v>
      </c>
      <c r="B25" s="52">
        <v>259</v>
      </c>
      <c r="C25" s="75">
        <v>1</v>
      </c>
      <c r="D25" s="39">
        <v>251</v>
      </c>
      <c r="E25" s="53">
        <v>215</v>
      </c>
      <c r="F25" s="37">
        <v>13900</v>
      </c>
      <c r="G25" s="38">
        <v>5751.2</v>
      </c>
      <c r="H25" s="37">
        <v>12666</v>
      </c>
      <c r="I25" s="37">
        <v>1234</v>
      </c>
      <c r="R25" s="37"/>
    </row>
    <row r="26" spans="1:59" ht="24" customHeight="1" x14ac:dyDescent="0.25">
      <c r="A26" s="59" t="s">
        <v>37</v>
      </c>
      <c r="B26" s="52">
        <v>1149</v>
      </c>
      <c r="C26" s="75">
        <v>5</v>
      </c>
      <c r="D26" s="39">
        <v>1071</v>
      </c>
      <c r="E26" s="53">
        <v>1058</v>
      </c>
      <c r="F26" s="37">
        <v>61018</v>
      </c>
      <c r="G26" s="38">
        <v>5662.6</v>
      </c>
      <c r="H26" s="37">
        <v>54475</v>
      </c>
      <c r="I26" s="37">
        <v>6543</v>
      </c>
      <c r="R26" s="37"/>
    </row>
    <row r="27" spans="1:59" ht="12" customHeight="1" x14ac:dyDescent="0.25">
      <c r="C27"/>
      <c r="D27"/>
      <c r="F27" s="56"/>
      <c r="H27"/>
    </row>
    <row r="28" spans="1:59" ht="12" customHeight="1" x14ac:dyDescent="0.25">
      <c r="A28" s="56" t="s">
        <v>40</v>
      </c>
      <c r="F28" s="56"/>
      <c r="H28"/>
    </row>
    <row r="29" spans="1:59" ht="12" customHeight="1" x14ac:dyDescent="0.25">
      <c r="A29" s="7" t="s">
        <v>73</v>
      </c>
      <c r="F29" s="56"/>
      <c r="H29"/>
    </row>
    <row r="30" spans="1:59" s="7" customFormat="1" ht="10.5" customHeight="1" x14ac:dyDescent="0.25">
      <c r="A30" s="7" t="s">
        <v>74</v>
      </c>
      <c r="B30" s="56"/>
      <c r="E30" s="34"/>
      <c r="F30" s="40"/>
      <c r="G30" s="38"/>
      <c r="H30" s="3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ht="10.5" customHeight="1" x14ac:dyDescent="0.25">
      <c r="A31" s="7" t="s">
        <v>1</v>
      </c>
      <c r="E31" s="34"/>
      <c r="F31" s="40"/>
      <c r="G31" s="34"/>
      <c r="H31" s="34"/>
    </row>
    <row r="32" spans="1:59" ht="10.5" customHeight="1" x14ac:dyDescent="0.25">
      <c r="A32" s="7" t="s">
        <v>39</v>
      </c>
      <c r="E32" s="34"/>
      <c r="F32" s="40"/>
      <c r="G32" s="34"/>
      <c r="H32" s="34"/>
    </row>
    <row r="33" spans="1:8" ht="10.5" customHeight="1" x14ac:dyDescent="0.25">
      <c r="A33" s="7" t="s">
        <v>41</v>
      </c>
      <c r="E33" s="34"/>
      <c r="F33" s="40"/>
      <c r="G33" s="34"/>
      <c r="H33" s="34"/>
    </row>
    <row r="34" spans="1:8" ht="10.5" customHeight="1" x14ac:dyDescent="0.25">
      <c r="A34" s="7" t="s">
        <v>70</v>
      </c>
      <c r="E34" s="34"/>
      <c r="F34" s="37"/>
      <c r="G34" s="34"/>
      <c r="H34" s="32"/>
    </row>
    <row r="35" spans="1:8" x14ac:dyDescent="0.25">
      <c r="F35" s="37"/>
      <c r="G35" s="34"/>
      <c r="H35" s="32"/>
    </row>
    <row r="36" spans="1:8" x14ac:dyDescent="0.25">
      <c r="F36" s="37"/>
      <c r="G36" s="34"/>
      <c r="H36" s="32"/>
    </row>
    <row r="37" spans="1:8" x14ac:dyDescent="0.25">
      <c r="E37" s="7"/>
      <c r="F37" s="40"/>
      <c r="G37" s="34"/>
      <c r="H37" s="34"/>
    </row>
    <row r="38" spans="1:8" x14ac:dyDescent="0.25">
      <c r="F38" s="40"/>
      <c r="G38" s="34"/>
      <c r="H38" s="34"/>
    </row>
    <row r="39" spans="1:8" x14ac:dyDescent="0.25">
      <c r="F39" s="40"/>
      <c r="G39" s="34"/>
      <c r="H39" s="34"/>
    </row>
    <row r="40" spans="1:8" x14ac:dyDescent="0.25">
      <c r="F40" s="40"/>
      <c r="H40" s="34"/>
    </row>
    <row r="41" spans="1:8" x14ac:dyDescent="0.25">
      <c r="F41" s="40"/>
      <c r="H41" s="34"/>
    </row>
    <row r="42" spans="1:8" x14ac:dyDescent="0.25">
      <c r="F42" s="40"/>
      <c r="G42" s="7"/>
      <c r="H42" s="34"/>
    </row>
    <row r="43" spans="1:8" x14ac:dyDescent="0.25">
      <c r="F43" s="40"/>
      <c r="H43" s="34"/>
    </row>
    <row r="44" spans="1:8" x14ac:dyDescent="0.25">
      <c r="F44" s="40"/>
      <c r="H44" s="34"/>
    </row>
    <row r="45" spans="1:8" x14ac:dyDescent="0.25">
      <c r="F45" s="40"/>
      <c r="H45" s="34"/>
    </row>
    <row r="46" spans="1:8" x14ac:dyDescent="0.25">
      <c r="H46"/>
    </row>
    <row r="47" spans="1:8" x14ac:dyDescent="0.25">
      <c r="H47"/>
    </row>
    <row r="48" spans="1:8" x14ac:dyDescent="0.25">
      <c r="F48" s="58"/>
      <c r="H48" s="7"/>
    </row>
    <row r="49" spans="8:8" x14ac:dyDescent="0.25">
      <c r="H49"/>
    </row>
    <row r="50" spans="8:8" x14ac:dyDescent="0.25">
      <c r="H50"/>
    </row>
    <row r="51" spans="8:8" x14ac:dyDescent="0.25">
      <c r="H51" s="34"/>
    </row>
    <row r="52" spans="8:8" x14ac:dyDescent="0.25">
      <c r="H52" s="34"/>
    </row>
    <row r="53" spans="8:8" x14ac:dyDescent="0.25">
      <c r="H53" s="34"/>
    </row>
    <row r="54" spans="8:8" x14ac:dyDescent="0.25">
      <c r="H54" s="34"/>
    </row>
    <row r="57" spans="8:8" x14ac:dyDescent="0.25">
      <c r="H57" s="7"/>
    </row>
  </sheetData>
  <mergeCells count="11">
    <mergeCell ref="C9:D9"/>
    <mergeCell ref="A6:A9"/>
    <mergeCell ref="B6:D6"/>
    <mergeCell ref="E6:I6"/>
    <mergeCell ref="B7:B9"/>
    <mergeCell ref="C7:D7"/>
    <mergeCell ref="E7:E9"/>
    <mergeCell ref="F7:I7"/>
    <mergeCell ref="F8:G8"/>
    <mergeCell ref="H8:H9"/>
    <mergeCell ref="I8:I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06_18_2003</vt:lpstr>
      <vt:lpstr>06_18_2005</vt:lpstr>
      <vt:lpstr>06_18_2007</vt:lpstr>
      <vt:lpstr>06_18_2009</vt:lpstr>
      <vt:lpstr>06_18_2011</vt:lpstr>
      <vt:lpstr>06_18_2013</vt:lpstr>
      <vt:lpstr>06_18_2015</vt:lpstr>
      <vt:lpstr>06_18_2017</vt:lpstr>
      <vt:lpstr>06_18_2019</vt:lpstr>
      <vt:lpstr>06_18_2021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6.18 Ambulante und stationäre Pflegeeinrichtungen in Sachsen am 15. Dezember nach Kreisfreien Städten und Landkreisen sowie Art der Pflegeeinrichtung bzw. verfügbaren Plätzen</dc:title>
  <dc:subject>Gesundheitsberichterstattung</dc:subject>
  <dc:creator>Statistisches Landesamt des Freistaates Sachsen</dc:creator>
  <cp:keywords>Ambulante Pflege, stationäre Pflegeeinrichtungen, Art der Pflegeeinrichtung, verfügbaren Plätzen</cp:keywords>
  <cp:lastModifiedBy>Statistisches Landesamt des Freistaates Sachsen</cp:lastModifiedBy>
  <cp:lastPrinted>2007-06-13T06:35:03Z</cp:lastPrinted>
  <dcterms:created xsi:type="dcterms:W3CDTF">2001-09-13T10:17:15Z</dcterms:created>
  <dcterms:modified xsi:type="dcterms:W3CDTF">2023-01-03T12:30:48Z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-834821693</vt:i4>
  </property>
  <property fmtid="{D5CDD505-2E9C-101B-9397-08002B2CF9AE}" pid="3" name="_EmailSubject">
    <vt:lpwstr>Basisdaten zur Gesundheitsberichterstattung 2005 in Sachsen</vt:lpwstr>
  </property>
  <property fmtid="{D5CDD505-2E9C-101B-9397-08002B2CF9AE}" pid="4" name="_AuthorEmail">
    <vt:lpwstr>Barbara.Kuehne@Statistik.sachsen.de</vt:lpwstr>
  </property>
  <property fmtid="{D5CDD505-2E9C-101B-9397-08002B2CF9AE}" pid="5" name="_AuthorEmailDisplayName">
    <vt:lpwstr>Kühne, Barbara (StaLa)</vt:lpwstr>
  </property>
  <property fmtid="{D5CDD505-2E9C-101B-9397-08002B2CF9AE}" pid="6" name="_PreviousAdHocReviewCycleID">
    <vt:i4>1728966406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