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7\"/>
    </mc:Choice>
  </mc:AlternateContent>
  <bookViews>
    <workbookView xWindow="300" yWindow="270" windowWidth="15840" windowHeight="12135" firstSheet="2" activeTab="8"/>
  </bookViews>
  <sheets>
    <sheet name="07_24_2012-2014" sheetId="11" r:id="rId1"/>
    <sheet name="07_24_2013-2015" sheetId="12" r:id="rId2"/>
    <sheet name="07_24_2014-2016" sheetId="13" r:id="rId3"/>
    <sheet name="07_24_2015-2017" sheetId="14" r:id="rId4"/>
    <sheet name="07_24_2016-2018" sheetId="15" r:id="rId5"/>
    <sheet name="07_24_2017-2019" sheetId="16" r:id="rId6"/>
    <sheet name="07_24_2018-2020" sheetId="17" r:id="rId7"/>
    <sheet name="07_24_2019-2021" sheetId="18" r:id="rId8"/>
    <sheet name="07_24_2020-2022" sheetId="19" r:id="rId9"/>
  </sheets>
  <definedNames>
    <definedName name="_Regression_Int" localSheetId="0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</definedNames>
  <calcPr calcId="162913"/>
</workbook>
</file>

<file path=xl/calcChain.xml><?xml version="1.0" encoding="utf-8"?>
<calcChain xmlns="http://schemas.openxmlformats.org/spreadsheetml/2006/main">
  <c r="B34" i="19" l="1"/>
  <c r="B34" i="14" l="1"/>
  <c r="C29" i="14" s="1"/>
  <c r="B34" i="13"/>
  <c r="C32" i="13" s="1"/>
  <c r="C29" i="13"/>
  <c r="B34" i="12"/>
  <c r="C30" i="12" s="1"/>
  <c r="C31" i="12"/>
  <c r="C30" i="13"/>
  <c r="C29" i="12" l="1"/>
  <c r="C34" i="12" s="1"/>
  <c r="C33" i="12"/>
  <c r="C32" i="12"/>
  <c r="C31" i="13"/>
  <c r="C33" i="13"/>
  <c r="C33" i="14"/>
  <c r="C32" i="14"/>
  <c r="C30" i="14"/>
  <c r="C31" i="14"/>
  <c r="C34" i="13" l="1"/>
  <c r="C34" i="14"/>
</calcChain>
</file>

<file path=xl/sharedStrings.xml><?xml version="1.0" encoding="utf-8"?>
<sst xmlns="http://schemas.openxmlformats.org/spreadsheetml/2006/main" count="261" uniqueCount="17">
  <si>
    <t>Behandlungsart</t>
  </si>
  <si>
    <t>Anzahl</t>
  </si>
  <si>
    <t>Konservierend-chirurgische Leistung</t>
  </si>
  <si>
    <t>Kieferorthopädische Behandlung</t>
  </si>
  <si>
    <t>Zahnersatz-Behandlung</t>
  </si>
  <si>
    <t>Paradontose-Behandlung</t>
  </si>
  <si>
    <t>Kieferchirurgische Behandlung</t>
  </si>
  <si>
    <t>Insgesamt</t>
  </si>
  <si>
    <t>Datenquelle:</t>
  </si>
  <si>
    <t>KG 3-Statistik</t>
  </si>
  <si>
    <t>_____</t>
  </si>
  <si>
    <t>Fälle je
1 000 Einwohner</t>
  </si>
  <si>
    <t>Abrechnungs-/Leistungsfälle</t>
  </si>
  <si>
    <t>Kassenzahnärztliche Vereinigung:</t>
  </si>
  <si>
    <t>1) Differenzen durch Rundungen</t>
  </si>
  <si>
    <r>
      <t>in %</t>
    </r>
    <r>
      <rPr>
        <vertAlign val="superscript"/>
        <sz val="8"/>
        <rFont val="Arial"/>
        <family val="2"/>
      </rPr>
      <t>1)</t>
    </r>
  </si>
  <si>
    <t>Statistisches Landesamt des Freistaates Sachsens: Bevölkerung am 30. Juni; 
Fortschreibungsergebnis auf Basis des Zensus 09. Mai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</si>
</sst>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\ ###\ ###\ ##0\ \ \ \ \ "/>
    <numFmt numFmtId="166" formatCode="##0.0\ \ \ \ \ \ \ \ \ \ "/>
    <numFmt numFmtId="167" formatCode="##0\ \ \ \ \ \ \ \ \ \ "/>
    <numFmt numFmtId="168" formatCode="#\ ##0.0\ \ \ \ \ \ \ \ \ \ "/>
    <numFmt numFmtId="170" formatCode="?\ ???\ ??0\ \ ;\-?\ ???\ ??0\ \ ;?\ ???\ ??\ \-\ \ ;@\ \ "/>
  </numFmts>
  <fonts count="3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b/>
      <i/>
      <sz val="9"/>
      <color rgb="FF00B05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5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4" borderId="4" applyNumberFormat="0" applyFont="0" applyAlignment="0" applyProtection="0"/>
    <xf numFmtId="0" fontId="21" fillId="16" borderId="0" applyNumberFormat="0" applyBorder="0" applyAlignment="0" applyProtection="0"/>
    <xf numFmtId="164" fontId="1" fillId="0" borderId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9" applyNumberFormat="0" applyAlignment="0" applyProtection="0"/>
  </cellStyleXfs>
  <cellXfs count="163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3" fillId="0" borderId="0" xfId="0" applyFont="1"/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Border="1"/>
    <xf numFmtId="164" fontId="3" fillId="0" borderId="0" xfId="0" quotePrefix="1" applyFont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Continuous" vertical="center" wrapText="1"/>
    </xf>
    <xf numFmtId="164" fontId="7" fillId="0" borderId="12" xfId="0" quotePrefix="1" applyFont="1" applyBorder="1" applyAlignment="1">
      <alignment horizontal="left" wrapText="1"/>
    </xf>
    <xf numFmtId="164" fontId="7" fillId="0" borderId="0" xfId="0" applyFont="1" applyBorder="1"/>
    <xf numFmtId="164" fontId="7" fillId="0" borderId="12" xfId="0" applyFont="1" applyBorder="1" applyAlignment="1">
      <alignment horizontal="left" wrapText="1"/>
    </xf>
    <xf numFmtId="164" fontId="7" fillId="0" borderId="12" xfId="0" applyFont="1" applyBorder="1" applyAlignment="1">
      <alignment horizontal="left"/>
    </xf>
    <xf numFmtId="164" fontId="8" fillId="0" borderId="12" xfId="0" quotePrefix="1" applyFont="1" applyBorder="1" applyAlignment="1">
      <alignment horizontal="left"/>
    </xf>
    <xf numFmtId="0" fontId="8" fillId="0" borderId="0" xfId="0" applyNumberFormat="1" applyFont="1" applyAlignment="1"/>
    <xf numFmtId="164" fontId="8" fillId="0" borderId="0" xfId="0" quotePrefix="1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5" fontId="7" fillId="0" borderId="0" xfId="0" applyNumberFormat="1" applyFont="1" applyAlignment="1"/>
    <xf numFmtId="165" fontId="8" fillId="0" borderId="0" xfId="0" applyNumberFormat="1" applyFont="1" applyAlignment="1"/>
    <xf numFmtId="166" fontId="10" fillId="0" borderId="0" xfId="0" applyNumberFormat="1" applyFont="1" applyAlignment="1"/>
    <xf numFmtId="167" fontId="11" fillId="0" borderId="0" xfId="0" applyNumberFormat="1" applyFont="1" applyAlignment="1"/>
    <xf numFmtId="168" fontId="10" fillId="0" borderId="0" xfId="0" applyNumberFormat="1" applyFont="1" applyAlignment="1"/>
    <xf numFmtId="168" fontId="11" fillId="0" borderId="0" xfId="0" applyNumberFormat="1" applyFont="1" applyAlignme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2" fillId="0" borderId="0" xfId="0" applyFont="1" applyBorder="1" applyAlignment="1">
      <alignment horizontal="center" wrapText="1"/>
    </xf>
    <xf numFmtId="164" fontId="2" fillId="0" borderId="11" xfId="0" applyFont="1" applyBorder="1" applyAlignment="1" applyProtection="1">
      <alignment horizontal="left"/>
      <protection locked="0"/>
    </xf>
    <xf numFmtId="164" fontId="2" fillId="0" borderId="11" xfId="0" applyFont="1" applyBorder="1"/>
    <xf numFmtId="164" fontId="2" fillId="0" borderId="11" xfId="0" applyFont="1" applyBorder="1" applyAlignment="1">
      <alignment horizontal="center" wrapText="1"/>
    </xf>
    <xf numFmtId="164" fontId="2" fillId="0" borderId="0" xfId="0" applyFont="1" applyAlignment="1" applyProtection="1">
      <alignment horizontal="left"/>
      <protection locked="0"/>
    </xf>
    <xf numFmtId="164" fontId="2" fillId="0" borderId="0" xfId="0" quotePrefix="1" applyFont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Border="1"/>
    <xf numFmtId="3" fontId="7" fillId="0" borderId="0" xfId="0" applyNumberFormat="1" applyFont="1" applyBorder="1"/>
    <xf numFmtId="164" fontId="29" fillId="0" borderId="0" xfId="0" applyFont="1" applyBorder="1"/>
    <xf numFmtId="164" fontId="5" fillId="0" borderId="0" xfId="0" applyFont="1"/>
    <xf numFmtId="164" fontId="5" fillId="0" borderId="0" xfId="0" applyFont="1" applyAlignment="1">
      <alignment horizontal="center" wrapText="1"/>
    </xf>
    <xf numFmtId="164" fontId="30" fillId="0" borderId="0" xfId="0" applyFont="1"/>
    <xf numFmtId="0" fontId="9" fillId="0" borderId="0" xfId="0" applyNumberFormat="1" applyFont="1" applyAlignment="1"/>
    <xf numFmtId="164" fontId="30" fillId="0" borderId="0" xfId="0" quotePrefix="1" applyFont="1" applyAlignment="1">
      <alignment horizontal="left"/>
    </xf>
    <xf numFmtId="164" fontId="30" fillId="0" borderId="0" xfId="0" applyFont="1" applyAlignment="1" applyProtection="1">
      <alignment horizontal="left"/>
      <protection locked="0"/>
    </xf>
    <xf numFmtId="164" fontId="4" fillId="0" borderId="0" xfId="0" applyFont="1" applyBorder="1"/>
    <xf numFmtId="164" fontId="4" fillId="0" borderId="0" xfId="0" quotePrefix="1" applyFont="1" applyAlignment="1">
      <alignment horizontal="left"/>
    </xf>
    <xf numFmtId="164" fontId="4" fillId="0" borderId="0" xfId="0" applyFont="1"/>
    <xf numFmtId="164" fontId="9" fillId="0" borderId="0" xfId="0" applyFont="1" applyBorder="1" applyAlignment="1">
      <alignment horizontal="left"/>
    </xf>
    <xf numFmtId="0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4" fontId="9" fillId="0" borderId="0" xfId="0" quotePrefix="1" applyFont="1" applyBorder="1" applyAlignment="1">
      <alignment horizontal="left"/>
    </xf>
    <xf numFmtId="168" fontId="11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4" fontId="9" fillId="0" borderId="12" xfId="0" quotePrefix="1" applyFont="1" applyBorder="1" applyAlignment="1">
      <alignment horizontal="left"/>
    </xf>
    <xf numFmtId="168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29" fillId="0" borderId="0" xfId="0" applyNumberFormat="1" applyFont="1" applyAlignment="1">
      <alignment vertical="center"/>
    </xf>
    <xf numFmtId="164" fontId="29" fillId="0" borderId="12" xfId="0" applyFont="1" applyBorder="1" applyAlignment="1">
      <alignment horizontal="left"/>
    </xf>
    <xf numFmtId="164" fontId="29" fillId="0" borderId="12" xfId="0" applyFont="1" applyBorder="1" applyAlignment="1">
      <alignment horizontal="left" wrapText="1"/>
    </xf>
    <xf numFmtId="164" fontId="29" fillId="0" borderId="12" xfId="0" quotePrefix="1" applyFont="1" applyBorder="1" applyAlignment="1">
      <alignment horizontal="left" wrapText="1"/>
    </xf>
    <xf numFmtId="164" fontId="9" fillId="0" borderId="0" xfId="0" applyFont="1" applyAlignment="1">
      <alignment horizontal="center" vertical="center"/>
    </xf>
    <xf numFmtId="164" fontId="4" fillId="0" borderId="11" xfId="0" applyFont="1" applyBorder="1" applyAlignment="1">
      <alignment horizontal="centerContinuous" vertical="center" wrapText="1"/>
    </xf>
    <xf numFmtId="164" fontId="4" fillId="0" borderId="10" xfId="0" applyFont="1" applyBorder="1" applyAlignment="1">
      <alignment horizontal="center" vertical="center" wrapText="1"/>
    </xf>
    <xf numFmtId="164" fontId="30" fillId="0" borderId="11" xfId="0" applyFont="1" applyBorder="1"/>
    <xf numFmtId="164" fontId="30" fillId="0" borderId="11" xfId="0" applyFont="1" applyBorder="1" applyAlignment="1">
      <alignment horizontal="center" wrapText="1"/>
    </xf>
    <xf numFmtId="164" fontId="30" fillId="0" borderId="11" xfId="0" applyFont="1" applyBorder="1" applyAlignment="1" applyProtection="1">
      <alignment horizontal="left"/>
      <protection locked="0"/>
    </xf>
    <xf numFmtId="164" fontId="30" fillId="0" borderId="0" xfId="0" applyFont="1" applyAlignment="1">
      <alignment horizontal="centerContinuous"/>
    </xf>
    <xf numFmtId="164" fontId="30" fillId="0" borderId="0" xfId="0" applyFont="1" applyAlignment="1">
      <alignment horizontal="center" wrapText="1"/>
    </xf>
    <xf numFmtId="164" fontId="8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64" fontId="3" fillId="0" borderId="0" xfId="0" applyFont="1" applyBorder="1" applyAlignment="1">
      <alignment horizontal="center" wrapText="1"/>
    </xf>
    <xf numFmtId="3" fontId="1" fillId="0" borderId="0" xfId="0" applyNumberFormat="1" applyFont="1" applyBorder="1"/>
    <xf numFmtId="166" fontId="8" fillId="0" borderId="0" xfId="0" applyNumberFormat="1" applyFont="1" applyAlignment="1">
      <alignment vertical="center"/>
    </xf>
    <xf numFmtId="164" fontId="3" fillId="0" borderId="0" xfId="0" applyFont="1" applyBorder="1" applyAlignment="1">
      <alignment horizontal="left"/>
    </xf>
    <xf numFmtId="164" fontId="7" fillId="0" borderId="0" xfId="0" applyFont="1" applyBorder="1" applyAlignment="1">
      <alignment vertical="center"/>
    </xf>
    <xf numFmtId="164" fontId="8" fillId="0" borderId="0" xfId="0" quotePrefix="1" applyFont="1" applyBorder="1" applyAlignment="1">
      <alignment horizontal="left" vertical="center"/>
    </xf>
    <xf numFmtId="164" fontId="8" fillId="0" borderId="12" xfId="0" quotePrefix="1" applyFont="1" applyBorder="1" applyAlignment="1">
      <alignment horizontal="left" vertical="center"/>
    </xf>
    <xf numFmtId="164" fontId="7" fillId="0" borderId="12" xfId="0" applyFont="1" applyBorder="1" applyAlignment="1">
      <alignment horizontal="left" vertical="center"/>
    </xf>
    <xf numFmtId="164" fontId="7" fillId="0" borderId="12" xfId="0" applyFont="1" applyBorder="1" applyAlignment="1">
      <alignment horizontal="left" vertical="center" wrapText="1"/>
    </xf>
    <xf numFmtId="164" fontId="7" fillId="0" borderId="12" xfId="0" quotePrefix="1" applyFont="1" applyBorder="1" applyAlignment="1">
      <alignment horizontal="left"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  <xf numFmtId="170" fontId="32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1" fillId="0" borderId="0" xfId="34" applyFont="1"/>
    <xf numFmtId="164" fontId="1" fillId="0" borderId="0" xfId="34" applyFont="1" applyAlignment="1">
      <alignment horizontal="center" wrapText="1"/>
    </xf>
    <xf numFmtId="164" fontId="2" fillId="0" borderId="0" xfId="34" applyFont="1"/>
    <xf numFmtId="0" fontId="8" fillId="0" borderId="0" xfId="34" applyNumberFormat="1" applyFont="1" applyAlignment="1"/>
    <xf numFmtId="164" fontId="2" fillId="0" borderId="0" xfId="34" quotePrefix="1" applyFont="1" applyAlignment="1">
      <alignment horizontal="left"/>
    </xf>
    <xf numFmtId="164" fontId="2" fillId="0" borderId="0" xfId="34" applyFont="1" applyAlignment="1" applyProtection="1">
      <alignment horizontal="left"/>
      <protection locked="0"/>
    </xf>
    <xf numFmtId="164" fontId="3" fillId="0" borderId="0" xfId="34" applyFont="1" applyBorder="1"/>
    <xf numFmtId="164" fontId="3" fillId="0" borderId="0" xfId="34" quotePrefix="1" applyFont="1" applyAlignment="1">
      <alignment horizontal="left"/>
    </xf>
    <xf numFmtId="164" fontId="3" fillId="0" borderId="0" xfId="34" applyFont="1"/>
    <xf numFmtId="164" fontId="3" fillId="0" borderId="0" xfId="34" applyFont="1" applyAlignment="1">
      <alignment horizontal="left"/>
    </xf>
    <xf numFmtId="164" fontId="7" fillId="0" borderId="0" xfId="34" applyFont="1" applyBorder="1"/>
    <xf numFmtId="164" fontId="3" fillId="0" borderId="0" xfId="34" applyFont="1" applyBorder="1" applyAlignment="1">
      <alignment horizontal="left"/>
    </xf>
    <xf numFmtId="164" fontId="8" fillId="0" borderId="0" xfId="34" applyFont="1" applyBorder="1" applyAlignment="1">
      <alignment horizontal="left"/>
    </xf>
    <xf numFmtId="164" fontId="7" fillId="0" borderId="0" xfId="34" applyFont="1" applyBorder="1" applyAlignment="1">
      <alignment vertical="center"/>
    </xf>
    <xf numFmtId="0" fontId="8" fillId="0" borderId="0" xfId="34" applyNumberFormat="1" applyFont="1" applyAlignment="1">
      <alignment vertical="center"/>
    </xf>
    <xf numFmtId="166" fontId="8" fillId="0" borderId="0" xfId="34" applyNumberFormat="1" applyFont="1" applyAlignment="1">
      <alignment vertical="center"/>
    </xf>
    <xf numFmtId="164" fontId="8" fillId="0" borderId="0" xfId="34" quotePrefix="1" applyFont="1" applyBorder="1" applyAlignment="1">
      <alignment horizontal="left" vertical="center"/>
    </xf>
    <xf numFmtId="168" fontId="11" fillId="0" borderId="0" xfId="34" applyNumberFormat="1" applyFont="1" applyAlignment="1">
      <alignment vertical="center"/>
    </xf>
    <xf numFmtId="167" fontId="11" fillId="0" borderId="0" xfId="34" applyNumberFormat="1" applyFont="1" applyAlignment="1">
      <alignment vertical="center"/>
    </xf>
    <xf numFmtId="165" fontId="8" fillId="0" borderId="0" xfId="34" applyNumberFormat="1" applyFont="1" applyAlignment="1">
      <alignment vertical="center"/>
    </xf>
    <xf numFmtId="164" fontId="8" fillId="0" borderId="12" xfId="34" quotePrefix="1" applyFont="1" applyBorder="1" applyAlignment="1">
      <alignment horizontal="left" vertical="center"/>
    </xf>
    <xf numFmtId="168" fontId="10" fillId="0" borderId="0" xfId="34" applyNumberFormat="1" applyFont="1" applyAlignment="1">
      <alignment vertical="center"/>
    </xf>
    <xf numFmtId="166" fontId="10" fillId="0" borderId="0" xfId="34" applyNumberFormat="1" applyFont="1" applyAlignment="1">
      <alignment vertical="center"/>
    </xf>
    <xf numFmtId="165" fontId="7" fillId="0" borderId="0" xfId="34" applyNumberFormat="1" applyFont="1" applyAlignment="1">
      <alignment vertical="center"/>
    </xf>
    <xf numFmtId="164" fontId="7" fillId="0" borderId="12" xfId="34" applyFont="1" applyBorder="1" applyAlignment="1">
      <alignment horizontal="left" vertical="center"/>
    </xf>
    <xf numFmtId="164" fontId="7" fillId="0" borderId="12" xfId="34" applyFont="1" applyBorder="1" applyAlignment="1">
      <alignment horizontal="left" vertical="center" wrapText="1"/>
    </xf>
    <xf numFmtId="170" fontId="32" fillId="0" borderId="0" xfId="34" applyNumberFormat="1" applyFont="1" applyAlignment="1">
      <alignment horizontal="right"/>
    </xf>
    <xf numFmtId="164" fontId="7" fillId="0" borderId="12" xfId="34" quotePrefix="1" applyFont="1" applyBorder="1" applyAlignment="1">
      <alignment horizontal="left" vertical="center" wrapText="1"/>
    </xf>
    <xf numFmtId="164" fontId="1" fillId="0" borderId="0" xfId="34" applyFont="1" applyBorder="1" applyAlignment="1">
      <alignment vertical="center"/>
    </xf>
    <xf numFmtId="3" fontId="1" fillId="0" borderId="0" xfId="34" applyNumberFormat="1" applyFont="1" applyBorder="1" applyAlignment="1">
      <alignment vertical="center"/>
    </xf>
    <xf numFmtId="164" fontId="8" fillId="0" borderId="0" xfId="34" applyFont="1" applyAlignment="1">
      <alignment horizontal="center" vertical="center"/>
    </xf>
    <xf numFmtId="164" fontId="1" fillId="0" borderId="0" xfId="34" applyFont="1" applyAlignment="1">
      <alignment vertical="center"/>
    </xf>
    <xf numFmtId="164" fontId="3" fillId="0" borderId="0" xfId="34" applyFont="1" applyBorder="1" applyAlignment="1">
      <alignment horizontal="center" vertical="center" wrapText="1"/>
    </xf>
    <xf numFmtId="164" fontId="1" fillId="0" borderId="0" xfId="34" applyFont="1" applyBorder="1"/>
    <xf numFmtId="164" fontId="8" fillId="0" borderId="0" xfId="34" quotePrefix="1" applyFont="1" applyBorder="1" applyAlignment="1">
      <alignment horizontal="left"/>
    </xf>
    <xf numFmtId="164" fontId="3" fillId="0" borderId="11" xfId="34" applyFont="1" applyBorder="1" applyAlignment="1">
      <alignment horizontal="centerContinuous" vertical="center" wrapText="1"/>
    </xf>
    <xf numFmtId="164" fontId="3" fillId="0" borderId="10" xfId="34" applyFont="1" applyBorder="1" applyAlignment="1">
      <alignment horizontal="center" vertical="center" wrapText="1"/>
    </xf>
    <xf numFmtId="164" fontId="2" fillId="0" borderId="11" xfId="34" applyFont="1" applyBorder="1"/>
    <xf numFmtId="164" fontId="2" fillId="0" borderId="11" xfId="34" applyFont="1" applyBorder="1" applyAlignment="1">
      <alignment horizontal="center" wrapText="1"/>
    </xf>
    <xf numFmtId="164" fontId="2" fillId="0" borderId="11" xfId="34" applyFont="1" applyBorder="1" applyAlignment="1" applyProtection="1">
      <alignment horizontal="left"/>
      <protection locked="0"/>
    </xf>
    <xf numFmtId="164" fontId="2" fillId="0" borderId="0" xfId="34" applyFont="1" applyAlignment="1">
      <alignment horizontal="centerContinuous"/>
    </xf>
    <xf numFmtId="164" fontId="2" fillId="0" borderId="0" xfId="34" applyFont="1" applyAlignment="1">
      <alignment horizontal="center" wrapText="1"/>
    </xf>
    <xf numFmtId="164" fontId="8" fillId="0" borderId="0" xfId="0" applyFont="1" applyAlignment="1">
      <alignment horizontal="center" vertical="center"/>
    </xf>
    <xf numFmtId="164" fontId="3" fillId="0" borderId="17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Continuous" vertical="center" wrapText="1"/>
    </xf>
    <xf numFmtId="164" fontId="1" fillId="0" borderId="0" xfId="0" applyFont="1" applyAlignment="1"/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3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0" fontId="31" fillId="0" borderId="15" xfId="0" applyNumberFormat="1" applyFont="1" applyBorder="1" applyAlignment="1" applyProtection="1">
      <alignment horizontal="center" vertical="center"/>
      <protection locked="0"/>
    </xf>
    <xf numFmtId="0" fontId="31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>
      <alignment horizontal="left" wrapText="1"/>
    </xf>
    <xf numFmtId="164" fontId="31" fillId="0" borderId="13" xfId="0" applyFont="1" applyBorder="1" applyAlignment="1">
      <alignment horizontal="center" vertical="center"/>
    </xf>
    <xf numFmtId="164" fontId="31" fillId="0" borderId="14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 wrapText="1"/>
    </xf>
    <xf numFmtId="164" fontId="8" fillId="0" borderId="0" xfId="34" applyFont="1" applyAlignment="1">
      <alignment horizontal="center" vertical="center"/>
    </xf>
    <xf numFmtId="0" fontId="6" fillId="0" borderId="15" xfId="34" applyNumberFormat="1" applyFont="1" applyBorder="1" applyAlignment="1" applyProtection="1">
      <alignment horizontal="center" vertical="center"/>
      <protection locked="0"/>
    </xf>
    <xf numFmtId="0" fontId="6" fillId="0" borderId="10" xfId="34" applyNumberFormat="1" applyFont="1" applyBorder="1" applyAlignment="1" applyProtection="1">
      <alignment horizontal="center" vertical="center"/>
      <protection locked="0"/>
    </xf>
    <xf numFmtId="164" fontId="3" fillId="0" borderId="0" xfId="34" applyFont="1" applyBorder="1" applyAlignment="1">
      <alignment horizontal="left" wrapText="1"/>
    </xf>
    <xf numFmtId="164" fontId="6" fillId="0" borderId="13" xfId="34" applyFont="1" applyBorder="1" applyAlignment="1">
      <alignment horizontal="center" vertical="center"/>
    </xf>
    <xf numFmtId="164" fontId="6" fillId="0" borderId="14" xfId="34" applyFont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7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8" fontId="33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6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1209675</xdr:colOff>
      <xdr:row>0</xdr:row>
      <xdr:rowOff>9525</xdr:rowOff>
    </xdr:from>
    <xdr:to>
      <xdr:col>3</xdr:col>
      <xdr:colOff>1209675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2771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 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2012 bis 2014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43" name="Line 4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44" name="Line 6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45" name="Line 7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46" name="Line 8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47" name="Line 9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48" name="Line 10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49" name="Line 11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50" name="Line 12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51" name="Line 13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52" name="Line 14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53" name="Line 15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54" name="Line 17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55" name="Line 18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56" name="Line 19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157" name="Line 20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158" name="Line 22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159" name="Line 23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160" name="Line 24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61" name="Line 25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62" name="Line 27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63" name="Line 28"/>
        <xdr:cNvSpPr>
          <a:spLocks noChangeShapeType="1"/>
        </xdr:cNvSpPr>
      </xdr:nvSpPr>
      <xdr:spPr bwMode="auto">
        <a:xfrm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6164" name="Line 29"/>
        <xdr:cNvSpPr>
          <a:spLocks noChangeShapeType="1"/>
        </xdr:cNvSpPr>
      </xdr:nvSpPr>
      <xdr:spPr bwMode="auto">
        <a:xfrm flipH="1">
          <a:off x="5791200" y="547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6165" name="Line 30"/>
        <xdr:cNvSpPr>
          <a:spLocks noChangeShapeType="1"/>
        </xdr:cNvSpPr>
      </xdr:nvSpPr>
      <xdr:spPr bwMode="auto">
        <a:xfrm>
          <a:off x="5791200" y="677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26166" name="Line 31"/>
        <xdr:cNvSpPr>
          <a:spLocks noChangeShapeType="1"/>
        </xdr:cNvSpPr>
      </xdr:nvSpPr>
      <xdr:spPr bwMode="auto">
        <a:xfrm flipH="1">
          <a:off x="5791200" y="678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26167" name="Line 32"/>
        <xdr:cNvSpPr>
          <a:spLocks noChangeShapeType="1"/>
        </xdr:cNvSpPr>
      </xdr:nvSpPr>
      <xdr:spPr bwMode="auto">
        <a:xfrm>
          <a:off x="5791200" y="677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6168" name="Line 33"/>
        <xdr:cNvSpPr>
          <a:spLocks noChangeShapeType="1"/>
        </xdr:cNvSpPr>
      </xdr:nvSpPr>
      <xdr:spPr bwMode="auto">
        <a:xfrm flipH="1">
          <a:off x="5791200" y="677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6169" name="Line 34"/>
        <xdr:cNvSpPr>
          <a:spLocks noChangeShapeType="1"/>
        </xdr:cNvSpPr>
      </xdr:nvSpPr>
      <xdr:spPr bwMode="auto">
        <a:xfrm>
          <a:off x="5791200" y="254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26170" name="Line 35"/>
        <xdr:cNvSpPr>
          <a:spLocks noChangeShapeType="1"/>
        </xdr:cNvSpPr>
      </xdr:nvSpPr>
      <xdr:spPr bwMode="auto">
        <a:xfrm flipH="1">
          <a:off x="5791200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26171" name="Line 36"/>
        <xdr:cNvSpPr>
          <a:spLocks noChangeShapeType="1"/>
        </xdr:cNvSpPr>
      </xdr:nvSpPr>
      <xdr:spPr bwMode="auto">
        <a:xfrm>
          <a:off x="5791200" y="254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6172" name="Line 37"/>
        <xdr:cNvSpPr>
          <a:spLocks noChangeShapeType="1"/>
        </xdr:cNvSpPr>
      </xdr:nvSpPr>
      <xdr:spPr bwMode="auto">
        <a:xfrm flipH="1">
          <a:off x="5791200" y="254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26173" name="Line 38"/>
        <xdr:cNvSpPr>
          <a:spLocks noChangeShapeType="1"/>
        </xdr:cNvSpPr>
      </xdr:nvSpPr>
      <xdr:spPr bwMode="auto">
        <a:xfrm>
          <a:off x="5791200" y="4657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26174" name="Line 39"/>
        <xdr:cNvSpPr>
          <a:spLocks noChangeShapeType="1"/>
        </xdr:cNvSpPr>
      </xdr:nvSpPr>
      <xdr:spPr bwMode="auto">
        <a:xfrm flipH="1">
          <a:off x="5791200" y="466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26175" name="Line 40"/>
        <xdr:cNvSpPr>
          <a:spLocks noChangeShapeType="1"/>
        </xdr:cNvSpPr>
      </xdr:nvSpPr>
      <xdr:spPr bwMode="auto">
        <a:xfrm>
          <a:off x="5791200" y="4657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26176" name="Line 41"/>
        <xdr:cNvSpPr>
          <a:spLocks noChangeShapeType="1"/>
        </xdr:cNvSpPr>
      </xdr:nvSpPr>
      <xdr:spPr bwMode="auto">
        <a:xfrm flipH="1">
          <a:off x="5791200" y="4657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1000125</xdr:colOff>
      <xdr:row>4</xdr:row>
      <xdr:rowOff>9525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1162050</xdr:colOff>
      <xdr:row>0</xdr:row>
      <xdr:rowOff>0</xdr:rowOff>
    </xdr:from>
    <xdr:to>
      <xdr:col>3</xdr:col>
      <xdr:colOff>1162050</xdr:colOff>
      <xdr:row>3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62050" y="0"/>
          <a:ext cx="455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 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2013 bis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76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1209675</xdr:colOff>
      <xdr:row>0</xdr:row>
      <xdr:rowOff>9525</xdr:rowOff>
    </xdr:from>
    <xdr:to>
      <xdr:col>3</xdr:col>
      <xdr:colOff>1209675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2771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 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2014 bis 2016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67" name="Line 4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68" name="Line 6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69" name="Line 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0" name="Line 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1" name="Line 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2" name="Line 10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3" name="Line 11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4" name="Line 12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5" name="Line 13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6" name="Line 14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7" name="Line 1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8" name="Line 1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79" name="Line 1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80" name="Line 1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6181" name="Line 20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6182" name="Line 22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6183" name="Line 23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6184" name="Line 24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85" name="Line 2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86" name="Line 2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87" name="Line 2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6188" name="Line 2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89" name="Line 30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36190" name="Line 31"/>
        <xdr:cNvSpPr>
          <a:spLocks noChangeShapeType="1"/>
        </xdr:cNvSpPr>
      </xdr:nvSpPr>
      <xdr:spPr bwMode="auto">
        <a:xfrm flipH="1">
          <a:off x="5791200" y="688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36191" name="Line 32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6192" name="Line 33"/>
        <xdr:cNvSpPr>
          <a:spLocks noChangeShapeType="1"/>
        </xdr:cNvSpPr>
      </xdr:nvSpPr>
      <xdr:spPr bwMode="auto">
        <a:xfrm flipH="1"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6193" name="Line 34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36194" name="Line 35"/>
        <xdr:cNvSpPr>
          <a:spLocks noChangeShapeType="1"/>
        </xdr:cNvSpPr>
      </xdr:nvSpPr>
      <xdr:spPr bwMode="auto">
        <a:xfrm flipH="1">
          <a:off x="5791200" y="2771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36195" name="Line 36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6196" name="Line 37"/>
        <xdr:cNvSpPr>
          <a:spLocks noChangeShapeType="1"/>
        </xdr:cNvSpPr>
      </xdr:nvSpPr>
      <xdr:spPr bwMode="auto">
        <a:xfrm flipH="1"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6197" name="Line 38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36198" name="Line 39"/>
        <xdr:cNvSpPr>
          <a:spLocks noChangeShapeType="1"/>
        </xdr:cNvSpPr>
      </xdr:nvSpPr>
      <xdr:spPr bwMode="auto">
        <a:xfrm flipH="1">
          <a:off x="5791200" y="482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36199" name="Line 40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6200" name="Line 41"/>
        <xdr:cNvSpPr>
          <a:spLocks noChangeShapeType="1"/>
        </xdr:cNvSpPr>
      </xdr:nvSpPr>
      <xdr:spPr bwMode="auto">
        <a:xfrm flipH="1"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76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1209675</xdr:colOff>
      <xdr:row>0</xdr:row>
      <xdr:rowOff>9525</xdr:rowOff>
    </xdr:from>
    <xdr:to>
      <xdr:col>3</xdr:col>
      <xdr:colOff>1209675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2771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 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2015 bis 2017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1" name="Line 4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2" name="Line 6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3" name="Line 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4" name="Line 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5" name="Line 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6" name="Line 10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7" name="Line 11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8" name="Line 12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39" name="Line 13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40" name="Line 14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41" name="Line 1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42" name="Line 1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43" name="Line 1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44" name="Line 1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9145" name="Line 20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9146" name="Line 22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9147" name="Line 23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9148" name="Line 24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49" name="Line 2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50" name="Line 2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51" name="Line 2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9152" name="Line 2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9153" name="Line 30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39154" name="Line 31"/>
        <xdr:cNvSpPr>
          <a:spLocks noChangeShapeType="1"/>
        </xdr:cNvSpPr>
      </xdr:nvSpPr>
      <xdr:spPr bwMode="auto">
        <a:xfrm flipH="1">
          <a:off x="5791200" y="688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39155" name="Line 32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9156" name="Line 33"/>
        <xdr:cNvSpPr>
          <a:spLocks noChangeShapeType="1"/>
        </xdr:cNvSpPr>
      </xdr:nvSpPr>
      <xdr:spPr bwMode="auto">
        <a:xfrm flipH="1"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9157" name="Line 34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39158" name="Line 35"/>
        <xdr:cNvSpPr>
          <a:spLocks noChangeShapeType="1"/>
        </xdr:cNvSpPr>
      </xdr:nvSpPr>
      <xdr:spPr bwMode="auto">
        <a:xfrm flipH="1">
          <a:off x="5791200" y="2771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39159" name="Line 36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9160" name="Line 37"/>
        <xdr:cNvSpPr>
          <a:spLocks noChangeShapeType="1"/>
        </xdr:cNvSpPr>
      </xdr:nvSpPr>
      <xdr:spPr bwMode="auto">
        <a:xfrm flipH="1"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9161" name="Line 38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39162" name="Line 39"/>
        <xdr:cNvSpPr>
          <a:spLocks noChangeShapeType="1"/>
        </xdr:cNvSpPr>
      </xdr:nvSpPr>
      <xdr:spPr bwMode="auto">
        <a:xfrm flipH="1">
          <a:off x="5791200" y="482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39163" name="Line 40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9164" name="Line 41"/>
        <xdr:cNvSpPr>
          <a:spLocks noChangeShapeType="1"/>
        </xdr:cNvSpPr>
      </xdr:nvSpPr>
      <xdr:spPr bwMode="auto">
        <a:xfrm flipH="1"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476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1209675</xdr:colOff>
      <xdr:row>0</xdr:row>
      <xdr:rowOff>9525</xdr:rowOff>
    </xdr:from>
    <xdr:to>
      <xdr:col>3</xdr:col>
      <xdr:colOff>1209675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2771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 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2016 bis 2018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43" name="Line 4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44" name="Line 6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45" name="Line 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46" name="Line 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47" name="Line 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48" name="Line 10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49" name="Line 11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50" name="Line 12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51" name="Line 13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52" name="Line 14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53" name="Line 1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54" name="Line 1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55" name="Line 1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56" name="Line 1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157" name="Line 20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158" name="Line 22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159" name="Line 23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160" name="Line 24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61" name="Line 2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62" name="Line 2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63" name="Line 2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4164" name="Line 2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4165" name="Line 30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44166" name="Line 31"/>
        <xdr:cNvSpPr>
          <a:spLocks noChangeShapeType="1"/>
        </xdr:cNvSpPr>
      </xdr:nvSpPr>
      <xdr:spPr bwMode="auto">
        <a:xfrm flipH="1">
          <a:off x="5791200" y="688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44167" name="Line 32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4168" name="Line 33"/>
        <xdr:cNvSpPr>
          <a:spLocks noChangeShapeType="1"/>
        </xdr:cNvSpPr>
      </xdr:nvSpPr>
      <xdr:spPr bwMode="auto">
        <a:xfrm flipH="1"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4169" name="Line 34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44170" name="Line 35"/>
        <xdr:cNvSpPr>
          <a:spLocks noChangeShapeType="1"/>
        </xdr:cNvSpPr>
      </xdr:nvSpPr>
      <xdr:spPr bwMode="auto">
        <a:xfrm flipH="1">
          <a:off x="5791200" y="2771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44171" name="Line 36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4172" name="Line 37"/>
        <xdr:cNvSpPr>
          <a:spLocks noChangeShapeType="1"/>
        </xdr:cNvSpPr>
      </xdr:nvSpPr>
      <xdr:spPr bwMode="auto">
        <a:xfrm flipH="1"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44173" name="Line 38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44174" name="Line 39"/>
        <xdr:cNvSpPr>
          <a:spLocks noChangeShapeType="1"/>
        </xdr:cNvSpPr>
      </xdr:nvSpPr>
      <xdr:spPr bwMode="auto">
        <a:xfrm flipH="1">
          <a:off x="5791200" y="482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44175" name="Line 40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44176" name="Line 41"/>
        <xdr:cNvSpPr>
          <a:spLocks noChangeShapeType="1"/>
        </xdr:cNvSpPr>
      </xdr:nvSpPr>
      <xdr:spPr bwMode="auto">
        <a:xfrm flipH="1"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476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1209675</xdr:colOff>
      <xdr:row>0</xdr:row>
      <xdr:rowOff>9525</xdr:rowOff>
    </xdr:from>
    <xdr:to>
      <xdr:col>3</xdr:col>
      <xdr:colOff>1209675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2771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 an der vertragszahnärztlichen Versorgung teilnehmenden Zahnärzte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2017 bis 2019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43" name="Line 4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44" name="Line 6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45" name="Line 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46" name="Line 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47" name="Line 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48" name="Line 10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49" name="Line 11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50" name="Line 12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51" name="Line 13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52" name="Line 14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53" name="Line 1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54" name="Line 1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55" name="Line 1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56" name="Line 1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157" name="Line 20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158" name="Line 22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159" name="Line 23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160" name="Line 24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61" name="Line 25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62" name="Line 27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63" name="Line 28"/>
        <xdr:cNvSpPr>
          <a:spLocks noChangeShapeType="1"/>
        </xdr:cNvSpPr>
      </xdr:nvSpPr>
      <xdr:spPr bwMode="auto">
        <a:xfrm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7164" name="Line 29"/>
        <xdr:cNvSpPr>
          <a:spLocks noChangeShapeType="1"/>
        </xdr:cNvSpPr>
      </xdr:nvSpPr>
      <xdr:spPr bwMode="auto">
        <a:xfrm flipH="1">
          <a:off x="57912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165" name="Line 30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47166" name="Line 31"/>
        <xdr:cNvSpPr>
          <a:spLocks noChangeShapeType="1"/>
        </xdr:cNvSpPr>
      </xdr:nvSpPr>
      <xdr:spPr bwMode="auto">
        <a:xfrm flipH="1">
          <a:off x="5791200" y="688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47167" name="Line 32"/>
        <xdr:cNvSpPr>
          <a:spLocks noChangeShapeType="1"/>
        </xdr:cNvSpPr>
      </xdr:nvSpPr>
      <xdr:spPr bwMode="auto">
        <a:xfrm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7168" name="Line 33"/>
        <xdr:cNvSpPr>
          <a:spLocks noChangeShapeType="1"/>
        </xdr:cNvSpPr>
      </xdr:nvSpPr>
      <xdr:spPr bwMode="auto">
        <a:xfrm flipH="1">
          <a:off x="5791200" y="687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7169" name="Line 34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47170" name="Line 35"/>
        <xdr:cNvSpPr>
          <a:spLocks noChangeShapeType="1"/>
        </xdr:cNvSpPr>
      </xdr:nvSpPr>
      <xdr:spPr bwMode="auto">
        <a:xfrm flipH="1">
          <a:off x="5791200" y="2771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47171" name="Line 36"/>
        <xdr:cNvSpPr>
          <a:spLocks noChangeShapeType="1"/>
        </xdr:cNvSpPr>
      </xdr:nvSpPr>
      <xdr:spPr bwMode="auto">
        <a:xfrm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7172" name="Line 37"/>
        <xdr:cNvSpPr>
          <a:spLocks noChangeShapeType="1"/>
        </xdr:cNvSpPr>
      </xdr:nvSpPr>
      <xdr:spPr bwMode="auto">
        <a:xfrm flipH="1">
          <a:off x="5791200" y="276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47173" name="Line 38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47174" name="Line 39"/>
        <xdr:cNvSpPr>
          <a:spLocks noChangeShapeType="1"/>
        </xdr:cNvSpPr>
      </xdr:nvSpPr>
      <xdr:spPr bwMode="auto">
        <a:xfrm flipH="1">
          <a:off x="5791200" y="482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47175" name="Line 40"/>
        <xdr:cNvSpPr>
          <a:spLocks noChangeShapeType="1"/>
        </xdr:cNvSpPr>
      </xdr:nvSpPr>
      <xdr:spPr bwMode="auto">
        <a:xfrm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47176" name="Line 41"/>
        <xdr:cNvSpPr>
          <a:spLocks noChangeShapeType="1"/>
        </xdr:cNvSpPr>
      </xdr:nvSpPr>
      <xdr:spPr bwMode="auto">
        <a:xfrm flipH="1">
          <a:off x="5791200" y="481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9525</xdr:rowOff>
    </xdr:from>
    <xdr:to>
      <xdr:col>0</xdr:col>
      <xdr:colOff>1047750</xdr:colOff>
      <xdr:row>4</xdr:row>
      <xdr:rowOff>19050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0</xdr:row>
      <xdr:rowOff>9525</xdr:rowOff>
    </xdr:from>
    <xdr:to>
      <xdr:col>3</xdr:col>
      <xdr:colOff>1162050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09675" y="9525"/>
          <a:ext cx="45053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2018 bis 2020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" name="Line 24"/>
        <xdr:cNvSpPr>
          <a:spLocks noChangeShapeType="1"/>
        </xdr:cNvSpPr>
      </xdr:nvSpPr>
      <xdr:spPr bwMode="auto">
        <a:xfrm flipH="1">
          <a:off x="5791200" y="139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" name="Line 29"/>
        <xdr:cNvSpPr>
          <a:spLocks noChangeShapeType="1"/>
        </xdr:cNvSpPr>
      </xdr:nvSpPr>
      <xdr:spPr bwMode="auto">
        <a:xfrm flipH="1">
          <a:off x="5791200" y="5276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6" name="Line 30"/>
        <xdr:cNvSpPr>
          <a:spLocks noChangeShapeType="1"/>
        </xdr:cNvSpPr>
      </xdr:nvSpPr>
      <xdr:spPr bwMode="auto">
        <a:xfrm>
          <a:off x="5791200" y="653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27" name="Line 31"/>
        <xdr:cNvSpPr>
          <a:spLocks noChangeShapeType="1"/>
        </xdr:cNvSpPr>
      </xdr:nvSpPr>
      <xdr:spPr bwMode="auto">
        <a:xfrm flipH="1">
          <a:off x="5791200" y="654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>
          <a:off x="5791200" y="653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" name="Line 33"/>
        <xdr:cNvSpPr>
          <a:spLocks noChangeShapeType="1"/>
        </xdr:cNvSpPr>
      </xdr:nvSpPr>
      <xdr:spPr bwMode="auto">
        <a:xfrm flipH="1">
          <a:off x="5791200" y="653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>
          <a:off x="5791200" y="2647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31" name="Line 35"/>
        <xdr:cNvSpPr>
          <a:spLocks noChangeShapeType="1"/>
        </xdr:cNvSpPr>
      </xdr:nvSpPr>
      <xdr:spPr bwMode="auto">
        <a:xfrm flipH="1">
          <a:off x="5791200" y="2657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>
          <a:off x="5791200" y="2647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3" name="Line 37"/>
        <xdr:cNvSpPr>
          <a:spLocks noChangeShapeType="1"/>
        </xdr:cNvSpPr>
      </xdr:nvSpPr>
      <xdr:spPr bwMode="auto">
        <a:xfrm flipH="1">
          <a:off x="5791200" y="2647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>
          <a:off x="5791200" y="4591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35" name="Line 39"/>
        <xdr:cNvSpPr>
          <a:spLocks noChangeShapeType="1"/>
        </xdr:cNvSpPr>
      </xdr:nvSpPr>
      <xdr:spPr bwMode="auto">
        <a:xfrm flipH="1">
          <a:off x="5791200" y="460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36" name="Line 40"/>
        <xdr:cNvSpPr>
          <a:spLocks noChangeShapeType="1"/>
        </xdr:cNvSpPr>
      </xdr:nvSpPr>
      <xdr:spPr bwMode="auto">
        <a:xfrm>
          <a:off x="5791200" y="4591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7" name="Line 41"/>
        <xdr:cNvSpPr>
          <a:spLocks noChangeShapeType="1"/>
        </xdr:cNvSpPr>
      </xdr:nvSpPr>
      <xdr:spPr bwMode="auto">
        <a:xfrm flipH="1">
          <a:off x="5791200" y="4591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476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1209675</xdr:colOff>
      <xdr:row>0</xdr:row>
      <xdr:rowOff>9525</xdr:rowOff>
    </xdr:from>
    <xdr:to>
      <xdr:col>3</xdr:col>
      <xdr:colOff>1209675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2771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 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2019 bis 2021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 flipH="1"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" name="Line 24"/>
        <xdr:cNvSpPr>
          <a:spLocks noChangeShapeType="1"/>
        </xdr:cNvSpPr>
      </xdr:nvSpPr>
      <xdr:spPr bwMode="auto">
        <a:xfrm flipH="1"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" name="Line 29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6" name="Line 30"/>
        <xdr:cNvSpPr>
          <a:spLocks noChangeShapeType="1"/>
        </xdr:cNvSpPr>
      </xdr:nvSpPr>
      <xdr:spPr bwMode="auto">
        <a:xfrm>
          <a:off x="3695700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27" name="Line 31"/>
        <xdr:cNvSpPr>
          <a:spLocks noChangeShapeType="1"/>
        </xdr:cNvSpPr>
      </xdr:nvSpPr>
      <xdr:spPr bwMode="auto">
        <a:xfrm flipH="1">
          <a:off x="369570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>
          <a:off x="3695700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" name="Line 33"/>
        <xdr:cNvSpPr>
          <a:spLocks noChangeShapeType="1"/>
        </xdr:cNvSpPr>
      </xdr:nvSpPr>
      <xdr:spPr bwMode="auto">
        <a:xfrm flipH="1">
          <a:off x="3695700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>
          <a:off x="3695700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31" name="Line 35"/>
        <xdr:cNvSpPr>
          <a:spLocks noChangeShapeType="1"/>
        </xdr:cNvSpPr>
      </xdr:nvSpPr>
      <xdr:spPr bwMode="auto">
        <a:xfrm flipH="1">
          <a:off x="3695700" y="211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>
          <a:off x="3695700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3" name="Line 37"/>
        <xdr:cNvSpPr>
          <a:spLocks noChangeShapeType="1"/>
        </xdr:cNvSpPr>
      </xdr:nvSpPr>
      <xdr:spPr bwMode="auto">
        <a:xfrm flipH="1">
          <a:off x="3695700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>
          <a:off x="3695700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35" name="Line 39"/>
        <xdr:cNvSpPr>
          <a:spLocks noChangeShapeType="1"/>
        </xdr:cNvSpPr>
      </xdr:nvSpPr>
      <xdr:spPr bwMode="auto">
        <a:xfrm flipH="1">
          <a:off x="3695700" y="357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36" name="Line 40"/>
        <xdr:cNvSpPr>
          <a:spLocks noChangeShapeType="1"/>
        </xdr:cNvSpPr>
      </xdr:nvSpPr>
      <xdr:spPr bwMode="auto">
        <a:xfrm>
          <a:off x="3695700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7" name="Line 41"/>
        <xdr:cNvSpPr>
          <a:spLocks noChangeShapeType="1"/>
        </xdr:cNvSpPr>
      </xdr:nvSpPr>
      <xdr:spPr bwMode="auto">
        <a:xfrm flipH="1">
          <a:off x="3695700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76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1209675</xdr:colOff>
      <xdr:row>0</xdr:row>
      <xdr:rowOff>9525</xdr:rowOff>
    </xdr:from>
    <xdr:to>
      <xdr:col>3</xdr:col>
      <xdr:colOff>1209675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2771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zahnärztlichen Leistungsbereiche (ambulant) der an der vertragszahnärztlichen Versorgung teilnehmenden Zahnärzte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2020 bis 2022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 flipH="1"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" name="Line 24"/>
        <xdr:cNvSpPr>
          <a:spLocks noChangeShapeType="1"/>
        </xdr:cNvSpPr>
      </xdr:nvSpPr>
      <xdr:spPr bwMode="auto">
        <a:xfrm flipH="1">
          <a:off x="3695700" y="1133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5" name="Line 29"/>
        <xdr:cNvSpPr>
          <a:spLocks noChangeShapeType="1"/>
        </xdr:cNvSpPr>
      </xdr:nvSpPr>
      <xdr:spPr bwMode="auto">
        <a:xfrm flipH="1">
          <a:off x="3695700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6" name="Line 30"/>
        <xdr:cNvSpPr>
          <a:spLocks noChangeShapeType="1"/>
        </xdr:cNvSpPr>
      </xdr:nvSpPr>
      <xdr:spPr bwMode="auto">
        <a:xfrm>
          <a:off x="3695700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31</xdr:row>
      <xdr:rowOff>9525</xdr:rowOff>
    </xdr:to>
    <xdr:sp macro="" textlink="">
      <xdr:nvSpPr>
        <xdr:cNvPr id="27" name="Line 31"/>
        <xdr:cNvSpPr>
          <a:spLocks noChangeShapeType="1"/>
        </xdr:cNvSpPr>
      </xdr:nvSpPr>
      <xdr:spPr bwMode="auto">
        <a:xfrm flipH="1">
          <a:off x="3695700" y="502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295275</xdr:rowOff>
    </xdr:from>
    <xdr:to>
      <xdr:col>4</xdr:col>
      <xdr:colOff>0</xdr:colOff>
      <xdr:row>31</xdr:row>
      <xdr:rowOff>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>
          <a:off x="3695700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9" name="Line 33"/>
        <xdr:cNvSpPr>
          <a:spLocks noChangeShapeType="1"/>
        </xdr:cNvSpPr>
      </xdr:nvSpPr>
      <xdr:spPr bwMode="auto">
        <a:xfrm flipH="1">
          <a:off x="3695700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>
          <a:off x="3695700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 macro="" textlink="">
      <xdr:nvSpPr>
        <xdr:cNvPr id="31" name="Line 35"/>
        <xdr:cNvSpPr>
          <a:spLocks noChangeShapeType="1"/>
        </xdr:cNvSpPr>
      </xdr:nvSpPr>
      <xdr:spPr bwMode="auto">
        <a:xfrm flipH="1">
          <a:off x="3695700" y="211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0</xdr:colOff>
      <xdr:row>13</xdr:row>
      <xdr:rowOff>0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>
          <a:off x="3695700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3" name="Line 37"/>
        <xdr:cNvSpPr>
          <a:spLocks noChangeShapeType="1"/>
        </xdr:cNvSpPr>
      </xdr:nvSpPr>
      <xdr:spPr bwMode="auto">
        <a:xfrm flipH="1">
          <a:off x="3695700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>
          <a:off x="3695700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0</xdr:colOff>
      <xdr:row>22</xdr:row>
      <xdr:rowOff>9525</xdr:rowOff>
    </xdr:to>
    <xdr:sp macro="" textlink="">
      <xdr:nvSpPr>
        <xdr:cNvPr id="35" name="Line 39"/>
        <xdr:cNvSpPr>
          <a:spLocks noChangeShapeType="1"/>
        </xdr:cNvSpPr>
      </xdr:nvSpPr>
      <xdr:spPr bwMode="auto">
        <a:xfrm flipH="1">
          <a:off x="3695700" y="357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295275</xdr:rowOff>
    </xdr:from>
    <xdr:to>
      <xdr:col>4</xdr:col>
      <xdr:colOff>0</xdr:colOff>
      <xdr:row>22</xdr:row>
      <xdr:rowOff>0</xdr:rowOff>
    </xdr:to>
    <xdr:sp macro="" textlink="">
      <xdr:nvSpPr>
        <xdr:cNvPr id="36" name="Line 40"/>
        <xdr:cNvSpPr>
          <a:spLocks noChangeShapeType="1"/>
        </xdr:cNvSpPr>
      </xdr:nvSpPr>
      <xdr:spPr bwMode="auto">
        <a:xfrm>
          <a:off x="3695700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7" name="Line 41"/>
        <xdr:cNvSpPr>
          <a:spLocks noChangeShapeType="1"/>
        </xdr:cNvSpPr>
      </xdr:nvSpPr>
      <xdr:spPr bwMode="auto">
        <a:xfrm flipH="1">
          <a:off x="3695700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9"/>
  <sheetViews>
    <sheetView workbookViewId="0">
      <selection activeCell="B11" sqref="B11"/>
    </sheetView>
  </sheetViews>
  <sheetFormatPr baseColWidth="10" defaultColWidth="13.85546875" defaultRowHeight="12.75" x14ac:dyDescent="0.2"/>
  <cols>
    <col min="1" max="1" width="31.140625" style="40" customWidth="1"/>
    <col min="2" max="2" width="18.5703125" style="40" customWidth="1"/>
    <col min="3" max="3" width="18.5703125" style="41" customWidth="1"/>
    <col min="4" max="4" width="18.5703125" style="40" customWidth="1"/>
    <col min="5" max="14" width="13.85546875" style="40"/>
    <col min="15" max="16384" width="13.85546875" style="37"/>
  </cols>
  <sheetData>
    <row r="1" spans="1:14" ht="12" customHeight="1" x14ac:dyDescent="0.2"/>
    <row r="2" spans="1:14" ht="12" customHeight="1" x14ac:dyDescent="0.2"/>
    <row r="3" spans="1:14" ht="12" customHeight="1" x14ac:dyDescent="0.2">
      <c r="A3" s="42"/>
    </row>
    <row r="4" spans="1:14" ht="12" customHeight="1" x14ac:dyDescent="0.2">
      <c r="A4" s="42"/>
      <c r="B4" s="69"/>
      <c r="C4" s="70"/>
      <c r="D4" s="69"/>
    </row>
    <row r="5" spans="1:14" ht="12" customHeight="1" x14ac:dyDescent="0.2">
      <c r="A5" s="68"/>
      <c r="B5" s="66"/>
      <c r="C5" s="67"/>
      <c r="D5" s="6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46" customFormat="1" ht="20.100000000000001" customHeight="1" x14ac:dyDescent="0.2">
      <c r="A6" s="144" t="s">
        <v>0</v>
      </c>
      <c r="B6" s="147" t="s">
        <v>12</v>
      </c>
      <c r="C6" s="148"/>
      <c r="D6" s="148"/>
    </row>
    <row r="7" spans="1:14" s="46" customFormat="1" ht="30" customHeight="1" x14ac:dyDescent="0.2">
      <c r="A7" s="145"/>
      <c r="B7" s="65" t="s">
        <v>1</v>
      </c>
      <c r="C7" s="65" t="s">
        <v>15</v>
      </c>
      <c r="D7" s="64" t="s">
        <v>11</v>
      </c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39" customFormat="1" ht="14.25" customHeight="1" x14ac:dyDescent="0.2">
      <c r="A8" s="52"/>
      <c r="B8" s="43"/>
      <c r="C8" s="43"/>
      <c r="D8" s="43"/>
    </row>
    <row r="9" spans="1:14" ht="12" customHeight="1" x14ac:dyDescent="0.2">
      <c r="B9" s="138">
        <v>2012</v>
      </c>
      <c r="C9" s="138"/>
      <c r="D9" s="138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2.75" customHeight="1" x14ac:dyDescent="0.2">
      <c r="B10" s="63"/>
      <c r="C10" s="63"/>
      <c r="D10" s="63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39" customFormat="1" ht="12.75" customHeight="1" x14ac:dyDescent="0.2">
      <c r="A11" s="62" t="s">
        <v>2</v>
      </c>
      <c r="B11" s="59">
        <v>5394169</v>
      </c>
      <c r="C11" s="58">
        <v>82.995999999999995</v>
      </c>
      <c r="D11" s="57">
        <v>1333.184</v>
      </c>
    </row>
    <row r="12" spans="1:14" s="39" customFormat="1" ht="20.100000000000001" customHeight="1" x14ac:dyDescent="0.2">
      <c r="A12" s="62" t="s">
        <v>3</v>
      </c>
      <c r="B12" s="59">
        <v>327572</v>
      </c>
      <c r="C12" s="58">
        <v>5.04</v>
      </c>
      <c r="D12" s="57">
        <v>80.959999999999994</v>
      </c>
    </row>
    <row r="13" spans="1:14" s="39" customFormat="1" ht="20.100000000000001" customHeight="1" x14ac:dyDescent="0.2">
      <c r="A13" s="61" t="s">
        <v>4</v>
      </c>
      <c r="B13" s="59">
        <v>644680</v>
      </c>
      <c r="C13" s="58">
        <v>9.9190000000000005</v>
      </c>
      <c r="D13" s="57">
        <v>159.33500000000001</v>
      </c>
    </row>
    <row r="14" spans="1:14" s="39" customFormat="1" ht="20.100000000000001" customHeight="1" x14ac:dyDescent="0.2">
      <c r="A14" s="61" t="s">
        <v>5</v>
      </c>
      <c r="B14" s="59">
        <v>49438</v>
      </c>
      <c r="C14" s="58">
        <v>0.76100000000000001</v>
      </c>
      <c r="D14" s="57">
        <v>12.218999999999999</v>
      </c>
    </row>
    <row r="15" spans="1:14" s="39" customFormat="1" ht="20.100000000000001" customHeight="1" x14ac:dyDescent="0.2">
      <c r="A15" s="60" t="s">
        <v>6</v>
      </c>
      <c r="B15" s="59">
        <v>83421</v>
      </c>
      <c r="C15" s="58">
        <v>1.284</v>
      </c>
      <c r="D15" s="57">
        <v>20.617999999999999</v>
      </c>
    </row>
    <row r="16" spans="1:14" s="39" customFormat="1" ht="25.5" customHeight="1" x14ac:dyDescent="0.2">
      <c r="A16" s="56" t="s">
        <v>7</v>
      </c>
      <c r="B16" s="55">
        <v>6499280</v>
      </c>
      <c r="C16" s="54">
        <v>100</v>
      </c>
      <c r="D16" s="53">
        <v>1606.316</v>
      </c>
    </row>
    <row r="17" spans="1:14" s="39" customFormat="1" ht="25.5" customHeight="1" x14ac:dyDescent="0.2">
      <c r="A17" s="52"/>
      <c r="B17" s="50"/>
      <c r="C17" s="50"/>
      <c r="D17" s="50"/>
    </row>
    <row r="18" spans="1:14" ht="12" customHeight="1" x14ac:dyDescent="0.2">
      <c r="B18" s="143">
        <v>2013</v>
      </c>
      <c r="C18" s="143"/>
      <c r="D18" s="143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 customHeight="1" x14ac:dyDescent="0.2">
      <c r="B19" s="63"/>
      <c r="C19" s="63"/>
      <c r="D19" s="63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s="39" customFormat="1" ht="12.75" customHeight="1" x14ac:dyDescent="0.2">
      <c r="A20" s="62" t="s">
        <v>2</v>
      </c>
      <c r="B20" s="59">
        <v>5702167</v>
      </c>
      <c r="C20" s="58">
        <v>83.888999999999996</v>
      </c>
      <c r="D20" s="57">
        <v>1410.847</v>
      </c>
    </row>
    <row r="21" spans="1:14" s="39" customFormat="1" ht="20.100000000000001" customHeight="1" x14ac:dyDescent="0.2">
      <c r="A21" s="62" t="s">
        <v>3</v>
      </c>
      <c r="B21" s="59">
        <v>332518</v>
      </c>
      <c r="C21" s="58">
        <v>4.8920000000000003</v>
      </c>
      <c r="D21" s="57">
        <v>82.272999999999996</v>
      </c>
    </row>
    <row r="22" spans="1:14" s="39" customFormat="1" ht="20.100000000000001" customHeight="1" x14ac:dyDescent="0.2">
      <c r="A22" s="61" t="s">
        <v>4</v>
      </c>
      <c r="B22" s="59">
        <v>625564</v>
      </c>
      <c r="C22" s="58">
        <v>9.2029999999999994</v>
      </c>
      <c r="D22" s="57">
        <v>154.779</v>
      </c>
    </row>
    <row r="23" spans="1:14" s="39" customFormat="1" ht="20.100000000000001" customHeight="1" x14ac:dyDescent="0.2">
      <c r="A23" s="61" t="s">
        <v>5</v>
      </c>
      <c r="B23" s="59">
        <v>47003</v>
      </c>
      <c r="C23" s="58">
        <v>0.69099999999999995</v>
      </c>
      <c r="D23" s="57">
        <v>11.63</v>
      </c>
    </row>
    <row r="24" spans="1:14" s="39" customFormat="1" ht="20.100000000000001" customHeight="1" x14ac:dyDescent="0.2">
      <c r="A24" s="60" t="s">
        <v>6</v>
      </c>
      <c r="B24" s="59">
        <v>90052</v>
      </c>
      <c r="C24" s="58">
        <v>1.325</v>
      </c>
      <c r="D24" s="57">
        <v>22.280999999999999</v>
      </c>
    </row>
    <row r="25" spans="1:14" s="39" customFormat="1" ht="25.5" customHeight="1" x14ac:dyDescent="0.2">
      <c r="A25" s="56" t="s">
        <v>7</v>
      </c>
      <c r="B25" s="55">
        <v>6797304</v>
      </c>
      <c r="C25" s="54">
        <v>100</v>
      </c>
      <c r="D25" s="53">
        <v>1681.809</v>
      </c>
    </row>
    <row r="26" spans="1:14" s="39" customFormat="1" ht="25.5" customHeight="1" x14ac:dyDescent="0.2">
      <c r="A26" s="52"/>
      <c r="B26" s="50"/>
      <c r="C26" s="50"/>
      <c r="D26" s="50"/>
    </row>
    <row r="27" spans="1:14" ht="12" customHeight="1" x14ac:dyDescent="0.2">
      <c r="B27" s="143">
        <v>2014</v>
      </c>
      <c r="C27" s="143"/>
      <c r="D27" s="143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2.75" customHeight="1" x14ac:dyDescent="0.2">
      <c r="B28" s="63"/>
      <c r="C28" s="63"/>
      <c r="D28" s="63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s="39" customFormat="1" ht="12.75" customHeight="1" x14ac:dyDescent="0.2">
      <c r="A29" s="62" t="s">
        <v>2</v>
      </c>
      <c r="B29" s="59">
        <v>5737991</v>
      </c>
      <c r="C29" s="58">
        <v>83.900999999999996</v>
      </c>
      <c r="D29" s="57">
        <v>1418.3489999999999</v>
      </c>
    </row>
    <row r="30" spans="1:14" s="39" customFormat="1" ht="20.100000000000001" customHeight="1" x14ac:dyDescent="0.2">
      <c r="A30" s="62" t="s">
        <v>3</v>
      </c>
      <c r="B30" s="59">
        <v>330662</v>
      </c>
      <c r="C30" s="58">
        <v>4.835</v>
      </c>
      <c r="D30" s="57">
        <v>81.734999999999999</v>
      </c>
    </row>
    <row r="31" spans="1:14" s="39" customFormat="1" ht="20.100000000000001" customHeight="1" x14ac:dyDescent="0.2">
      <c r="A31" s="61" t="s">
        <v>4</v>
      </c>
      <c r="B31" s="59">
        <v>629769</v>
      </c>
      <c r="C31" s="58">
        <v>9.2080000000000002</v>
      </c>
      <c r="D31" s="57">
        <v>155.66999999999999</v>
      </c>
    </row>
    <row r="32" spans="1:14" s="39" customFormat="1" ht="20.100000000000001" customHeight="1" x14ac:dyDescent="0.2">
      <c r="A32" s="61" t="s">
        <v>5</v>
      </c>
      <c r="B32" s="59">
        <v>48280</v>
      </c>
      <c r="C32" s="58">
        <v>0.70599999999999996</v>
      </c>
      <c r="D32" s="57">
        <v>11.933999999999999</v>
      </c>
    </row>
    <row r="33" spans="1:4" s="39" customFormat="1" ht="20.100000000000001" customHeight="1" x14ac:dyDescent="0.2">
      <c r="A33" s="60" t="s">
        <v>6</v>
      </c>
      <c r="B33" s="59">
        <v>92319</v>
      </c>
      <c r="C33" s="58">
        <v>1.35</v>
      </c>
      <c r="D33" s="57">
        <v>22.82</v>
      </c>
    </row>
    <row r="34" spans="1:4" s="39" customFormat="1" ht="25.5" customHeight="1" x14ac:dyDescent="0.2">
      <c r="A34" s="56" t="s">
        <v>7</v>
      </c>
      <c r="B34" s="55">
        <v>6839021</v>
      </c>
      <c r="C34" s="54">
        <v>100</v>
      </c>
      <c r="D34" s="53">
        <v>1690.508</v>
      </c>
    </row>
    <row r="35" spans="1:4" s="39" customFormat="1" ht="12.75" customHeight="1" x14ac:dyDescent="0.2">
      <c r="A35" s="52"/>
      <c r="B35" s="50"/>
      <c r="C35" s="51"/>
      <c r="D35" s="50"/>
    </row>
    <row r="36" spans="1:4" s="39" customFormat="1" ht="12.75" customHeight="1" x14ac:dyDescent="0.2">
      <c r="A36" s="49" t="s">
        <v>10</v>
      </c>
      <c r="B36" s="43"/>
      <c r="C36" s="43"/>
      <c r="D36" s="43"/>
    </row>
    <row r="37" spans="1:4" s="39" customFormat="1" ht="10.5" customHeight="1" x14ac:dyDescent="0.2">
      <c r="A37" s="36" t="s">
        <v>14</v>
      </c>
      <c r="B37" s="43"/>
      <c r="C37" s="43"/>
      <c r="D37" s="43"/>
    </row>
    <row r="38" spans="1:4" ht="10.5" customHeight="1" x14ac:dyDescent="0.2">
      <c r="A38" s="48" t="s">
        <v>8</v>
      </c>
      <c r="C38" s="43"/>
      <c r="D38" s="11"/>
    </row>
    <row r="39" spans="1:4" s="46" customFormat="1" ht="10.5" customHeight="1" x14ac:dyDescent="0.2">
      <c r="A39" s="11" t="s">
        <v>13</v>
      </c>
      <c r="B39" s="48"/>
      <c r="C39" s="43"/>
      <c r="D39" s="47"/>
    </row>
    <row r="40" spans="1:4" s="46" customFormat="1" ht="10.5" customHeight="1" x14ac:dyDescent="0.2">
      <c r="A40" s="11" t="s">
        <v>9</v>
      </c>
      <c r="B40" s="48"/>
      <c r="C40" s="43"/>
      <c r="D40" s="47"/>
    </row>
    <row r="41" spans="1:4" ht="21" customHeight="1" x14ac:dyDescent="0.2">
      <c r="A41" s="146" t="s">
        <v>16</v>
      </c>
      <c r="B41" s="146"/>
      <c r="C41" s="146"/>
      <c r="D41" s="146"/>
    </row>
    <row r="42" spans="1:4" ht="12" customHeight="1" x14ac:dyDescent="0.2">
      <c r="A42" s="45"/>
      <c r="B42" s="42"/>
      <c r="C42" s="43"/>
      <c r="D42" s="42"/>
    </row>
    <row r="43" spans="1:4" ht="12" customHeight="1" x14ac:dyDescent="0.2">
      <c r="A43" s="44"/>
      <c r="B43" s="42"/>
      <c r="C43" s="43"/>
      <c r="D43" s="42"/>
    </row>
    <row r="44" spans="1:4" ht="12" customHeight="1" x14ac:dyDescent="0.2">
      <c r="A44" s="42"/>
      <c r="B44" s="42"/>
      <c r="C44" s="43"/>
      <c r="D44" s="42"/>
    </row>
    <row r="45" spans="1:4" ht="12" customHeight="1" x14ac:dyDescent="0.2">
      <c r="A45" s="42"/>
      <c r="B45" s="42"/>
      <c r="C45" s="43"/>
      <c r="D45" s="42"/>
    </row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</sheetData>
  <mergeCells count="6">
    <mergeCell ref="B27:D27"/>
    <mergeCell ref="A6:A7"/>
    <mergeCell ref="B9:D9"/>
    <mergeCell ref="B18:D18"/>
    <mergeCell ref="A41:D41"/>
    <mergeCell ref="B6:D6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B11" sqref="B11"/>
    </sheetView>
  </sheetViews>
  <sheetFormatPr baseColWidth="10" defaultColWidth="13.85546875" defaultRowHeight="12.75" x14ac:dyDescent="0.2"/>
  <cols>
    <col min="1" max="1" width="31.140625" style="1" customWidth="1"/>
    <col min="2" max="2" width="18.5703125" style="1" customWidth="1"/>
    <col min="3" max="3" width="18.5703125" style="6" customWidth="1"/>
    <col min="4" max="4" width="18.5703125" style="1" customWidth="1"/>
    <col min="5" max="5" width="7" style="1" customWidth="1"/>
    <col min="6" max="14" width="13.85546875" style="1"/>
    <col min="15" max="16384" width="13.85546875" style="2"/>
  </cols>
  <sheetData>
    <row r="1" spans="1:14" ht="12" customHeight="1" x14ac:dyDescent="0.2"/>
    <row r="2" spans="1:14" ht="12" customHeight="1" x14ac:dyDescent="0.2"/>
    <row r="3" spans="1:14" ht="12" customHeight="1" x14ac:dyDescent="0.2">
      <c r="A3" s="4"/>
    </row>
    <row r="4" spans="1:14" ht="12" customHeight="1" x14ac:dyDescent="0.2">
      <c r="A4" s="4"/>
      <c r="B4" s="3"/>
      <c r="C4" s="7"/>
      <c r="D4" s="3"/>
    </row>
    <row r="5" spans="1:14" ht="12" customHeight="1" x14ac:dyDescent="0.2">
      <c r="A5" s="31"/>
      <c r="B5" s="32"/>
      <c r="C5" s="33"/>
      <c r="D5" s="3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8" customFormat="1" ht="20.100000000000001" customHeight="1" x14ac:dyDescent="0.2">
      <c r="A6" s="139" t="s">
        <v>0</v>
      </c>
      <c r="B6" s="141" t="s">
        <v>12</v>
      </c>
      <c r="C6" s="142"/>
      <c r="D6" s="142"/>
    </row>
    <row r="7" spans="1:14" s="8" customFormat="1" ht="30" customHeight="1" x14ac:dyDescent="0.2">
      <c r="A7" s="140"/>
      <c r="B7" s="12" t="s">
        <v>1</v>
      </c>
      <c r="C7" s="12" t="s">
        <v>15</v>
      </c>
      <c r="D7" s="13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5" customFormat="1" ht="14.25" customHeight="1" x14ac:dyDescent="0.2">
      <c r="A8" s="20"/>
      <c r="B8" s="19"/>
      <c r="C8" s="19"/>
      <c r="D8" s="19"/>
    </row>
    <row r="9" spans="1:14" ht="12" customHeight="1" x14ac:dyDescent="0.2">
      <c r="B9" s="149">
        <v>2013</v>
      </c>
      <c r="C9" s="149"/>
      <c r="D9" s="149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 x14ac:dyDescent="0.2">
      <c r="B10" s="71"/>
      <c r="C10" s="71"/>
      <c r="D10" s="7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15" customFormat="1" ht="12.75" customHeight="1" x14ac:dyDescent="0.2">
      <c r="A11" s="14" t="s">
        <v>2</v>
      </c>
      <c r="B11" s="72">
        <v>5702167</v>
      </c>
      <c r="C11" s="58">
        <v>83.888999999999996</v>
      </c>
      <c r="D11" s="57">
        <v>1410.847</v>
      </c>
    </row>
    <row r="12" spans="1:14" s="15" customFormat="1" ht="20.100000000000001" customHeight="1" x14ac:dyDescent="0.2">
      <c r="A12" s="14" t="s">
        <v>3</v>
      </c>
      <c r="B12" s="72">
        <v>332518</v>
      </c>
      <c r="C12" s="58">
        <v>4.8920000000000003</v>
      </c>
      <c r="D12" s="57">
        <v>82.272999999999996</v>
      </c>
    </row>
    <row r="13" spans="1:14" s="15" customFormat="1" ht="20.100000000000001" customHeight="1" x14ac:dyDescent="0.2">
      <c r="A13" s="16" t="s">
        <v>4</v>
      </c>
      <c r="B13" s="72">
        <v>625564</v>
      </c>
      <c r="C13" s="58">
        <v>9.2029999999999994</v>
      </c>
      <c r="D13" s="57">
        <v>154.779</v>
      </c>
    </row>
    <row r="14" spans="1:14" s="15" customFormat="1" ht="20.100000000000001" customHeight="1" x14ac:dyDescent="0.2">
      <c r="A14" s="16" t="s">
        <v>5</v>
      </c>
      <c r="B14" s="72">
        <v>47003</v>
      </c>
      <c r="C14" s="58">
        <v>0.69099999999999995</v>
      </c>
      <c r="D14" s="57">
        <v>11.63</v>
      </c>
    </row>
    <row r="15" spans="1:14" s="15" customFormat="1" ht="20.100000000000001" customHeight="1" x14ac:dyDescent="0.2">
      <c r="A15" s="17" t="s">
        <v>6</v>
      </c>
      <c r="B15" s="72">
        <v>90052</v>
      </c>
      <c r="C15" s="58">
        <v>1.325</v>
      </c>
      <c r="D15" s="57">
        <v>22.280999999999999</v>
      </c>
    </row>
    <row r="16" spans="1:14" s="15" customFormat="1" ht="25.5" customHeight="1" x14ac:dyDescent="0.2">
      <c r="A16" s="18" t="s">
        <v>7</v>
      </c>
      <c r="B16" s="73">
        <v>6797304</v>
      </c>
      <c r="C16" s="54">
        <v>100</v>
      </c>
      <c r="D16" s="53">
        <v>1681.809</v>
      </c>
    </row>
    <row r="17" spans="1:14" s="15" customFormat="1" ht="25.5" customHeight="1" x14ac:dyDescent="0.2">
      <c r="A17" s="20"/>
      <c r="B17" s="74"/>
      <c r="C17" s="74"/>
      <c r="D17" s="74"/>
    </row>
    <row r="18" spans="1:14" ht="12" customHeight="1" x14ac:dyDescent="0.2">
      <c r="B18" s="149">
        <v>2014</v>
      </c>
      <c r="C18" s="149"/>
      <c r="D18" s="149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 x14ac:dyDescent="0.2">
      <c r="B19" s="71"/>
      <c r="C19" s="71"/>
      <c r="D19" s="7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5" customFormat="1" ht="12.75" customHeight="1" x14ac:dyDescent="0.2">
      <c r="A20" s="14" t="s">
        <v>2</v>
      </c>
      <c r="B20" s="72">
        <v>5737991</v>
      </c>
      <c r="C20" s="58">
        <v>83.900999999999996</v>
      </c>
      <c r="D20" s="57">
        <v>1418.3489999999999</v>
      </c>
    </row>
    <row r="21" spans="1:14" s="15" customFormat="1" ht="20.100000000000001" customHeight="1" x14ac:dyDescent="0.2">
      <c r="A21" s="14" t="s">
        <v>3</v>
      </c>
      <c r="B21" s="72">
        <v>330662</v>
      </c>
      <c r="C21" s="58">
        <v>4.835</v>
      </c>
      <c r="D21" s="57">
        <v>81.734999999999999</v>
      </c>
    </row>
    <row r="22" spans="1:14" s="15" customFormat="1" ht="20.100000000000001" customHeight="1" x14ac:dyDescent="0.2">
      <c r="A22" s="16" t="s">
        <v>4</v>
      </c>
      <c r="B22" s="72">
        <v>629769</v>
      </c>
      <c r="C22" s="58">
        <v>9.2080000000000002</v>
      </c>
      <c r="D22" s="57">
        <v>155.66999999999999</v>
      </c>
    </row>
    <row r="23" spans="1:14" s="15" customFormat="1" ht="20.100000000000001" customHeight="1" x14ac:dyDescent="0.2">
      <c r="A23" s="16" t="s">
        <v>5</v>
      </c>
      <c r="B23" s="72">
        <v>48280</v>
      </c>
      <c r="C23" s="58">
        <v>0.70599999999999996</v>
      </c>
      <c r="D23" s="57">
        <v>11.933999999999999</v>
      </c>
    </row>
    <row r="24" spans="1:14" s="15" customFormat="1" ht="20.100000000000001" customHeight="1" x14ac:dyDescent="0.2">
      <c r="A24" s="17" t="s">
        <v>6</v>
      </c>
      <c r="B24" s="72">
        <v>92319</v>
      </c>
      <c r="C24" s="58">
        <v>1.35</v>
      </c>
      <c r="D24" s="57">
        <v>22.82</v>
      </c>
    </row>
    <row r="25" spans="1:14" s="15" customFormat="1" ht="25.5" customHeight="1" x14ac:dyDescent="0.2">
      <c r="A25" s="18" t="s">
        <v>7</v>
      </c>
      <c r="B25" s="73">
        <v>6839021</v>
      </c>
      <c r="C25" s="54">
        <v>100</v>
      </c>
      <c r="D25" s="53">
        <v>1690.508</v>
      </c>
    </row>
    <row r="26" spans="1:14" s="15" customFormat="1" ht="25.5" customHeight="1" x14ac:dyDescent="0.2">
      <c r="A26" s="20"/>
      <c r="B26" s="74"/>
      <c r="C26" s="74"/>
      <c r="D26" s="74"/>
      <c r="F26" s="75"/>
    </row>
    <row r="27" spans="1:14" ht="12" customHeight="1" x14ac:dyDescent="0.2">
      <c r="B27" s="149">
        <v>2015</v>
      </c>
      <c r="C27" s="149"/>
      <c r="D27" s="149"/>
      <c r="E27" s="2"/>
      <c r="F27" s="76"/>
      <c r="G27" s="2"/>
      <c r="H27" s="2"/>
      <c r="I27" s="2"/>
      <c r="J27" s="2"/>
      <c r="K27" s="2"/>
      <c r="L27" s="2"/>
      <c r="M27" s="2"/>
      <c r="N27" s="2"/>
    </row>
    <row r="28" spans="1:14" ht="12.75" customHeight="1" x14ac:dyDescent="0.2">
      <c r="B28" s="71"/>
      <c r="C28" s="71"/>
      <c r="D28" s="71"/>
      <c r="E28" s="2"/>
      <c r="F28" s="76"/>
      <c r="G28" s="2"/>
      <c r="H28" s="2"/>
      <c r="I28" s="2"/>
      <c r="J28" s="2"/>
      <c r="K28" s="2"/>
      <c r="L28" s="2"/>
      <c r="M28" s="2"/>
      <c r="N28" s="2"/>
    </row>
    <row r="29" spans="1:14" s="15" customFormat="1" ht="12.75" customHeight="1" x14ac:dyDescent="0.2">
      <c r="A29" s="14" t="s">
        <v>2</v>
      </c>
      <c r="B29" s="72">
        <v>5784159</v>
      </c>
      <c r="C29" s="58">
        <f>B29*100/B34</f>
        <v>84.103751863528842</v>
      </c>
      <c r="D29" s="57">
        <v>1426.114</v>
      </c>
      <c r="F29" s="38"/>
    </row>
    <row r="30" spans="1:14" s="15" customFormat="1" ht="20.100000000000001" customHeight="1" x14ac:dyDescent="0.2">
      <c r="A30" s="14" t="s">
        <v>3</v>
      </c>
      <c r="B30" s="72">
        <v>332724</v>
      </c>
      <c r="C30" s="58">
        <f>B30*100/$B$34</f>
        <v>4.8379266086981305</v>
      </c>
      <c r="D30" s="57">
        <v>82.034999999999997</v>
      </c>
    </row>
    <row r="31" spans="1:14" s="15" customFormat="1" ht="20.100000000000001" customHeight="1" x14ac:dyDescent="0.2">
      <c r="A31" s="16" t="s">
        <v>4</v>
      </c>
      <c r="B31" s="72">
        <v>615137</v>
      </c>
      <c r="C31" s="58">
        <f>B31*100/$B$34</f>
        <v>8.944313185387113</v>
      </c>
      <c r="D31" s="57">
        <v>151.66499999999999</v>
      </c>
    </row>
    <row r="32" spans="1:14" s="15" customFormat="1" ht="20.100000000000001" customHeight="1" x14ac:dyDescent="0.2">
      <c r="A32" s="16" t="s">
        <v>5</v>
      </c>
      <c r="B32" s="72">
        <v>46947</v>
      </c>
      <c r="C32" s="58">
        <f>B32*100/$B$34</f>
        <v>0.68262626230314349</v>
      </c>
      <c r="D32" s="57">
        <v>11.574999999999999</v>
      </c>
    </row>
    <row r="33" spans="1:4" s="15" customFormat="1" ht="20.100000000000001" customHeight="1" x14ac:dyDescent="0.2">
      <c r="A33" s="17" t="s">
        <v>6</v>
      </c>
      <c r="B33" s="72">
        <v>98442</v>
      </c>
      <c r="C33" s="58">
        <f>B33*100/$B$34</f>
        <v>1.4313820800827755</v>
      </c>
      <c r="D33" s="57">
        <v>24.271000000000001</v>
      </c>
    </row>
    <row r="34" spans="1:4" s="15" customFormat="1" ht="25.5" customHeight="1" x14ac:dyDescent="0.2">
      <c r="A34" s="18" t="s">
        <v>7</v>
      </c>
      <c r="B34" s="73">
        <f>SUM(B29:B33)</f>
        <v>6877409</v>
      </c>
      <c r="C34" s="54">
        <f>SUM(C29:C33)</f>
        <v>100</v>
      </c>
      <c r="D34" s="53">
        <v>1695.66</v>
      </c>
    </row>
    <row r="35" spans="1:4" s="15" customFormat="1" ht="12.75" customHeight="1" x14ac:dyDescent="0.2">
      <c r="A35" s="20"/>
      <c r="B35" s="74"/>
      <c r="C35" s="77"/>
      <c r="D35" s="74"/>
    </row>
    <row r="36" spans="1:4" s="15" customFormat="1" ht="12.75" customHeight="1" x14ac:dyDescent="0.2">
      <c r="A36" s="21" t="s">
        <v>10</v>
      </c>
      <c r="B36" s="19"/>
      <c r="C36" s="19"/>
      <c r="D36" s="19"/>
    </row>
    <row r="37" spans="1:4" s="15" customFormat="1" ht="10.5" customHeight="1" x14ac:dyDescent="0.2">
      <c r="A37" s="78" t="s">
        <v>14</v>
      </c>
      <c r="B37" s="19"/>
      <c r="C37" s="19"/>
      <c r="D37" s="19"/>
    </row>
    <row r="38" spans="1:4" ht="10.5" customHeight="1" x14ac:dyDescent="0.2">
      <c r="A38" s="5" t="s">
        <v>8</v>
      </c>
      <c r="C38" s="19"/>
      <c r="D38" s="10"/>
    </row>
    <row r="39" spans="1:4" s="8" customFormat="1" ht="10.5" customHeight="1" x14ac:dyDescent="0.2">
      <c r="A39" s="10" t="s">
        <v>13</v>
      </c>
      <c r="B39" s="5"/>
      <c r="C39" s="19"/>
      <c r="D39" s="9"/>
    </row>
    <row r="40" spans="1:4" s="8" customFormat="1" ht="10.5" customHeight="1" x14ac:dyDescent="0.2">
      <c r="A40" s="10" t="s">
        <v>9</v>
      </c>
      <c r="B40" s="5"/>
      <c r="C40" s="19"/>
      <c r="D40" s="9"/>
    </row>
    <row r="41" spans="1:4" ht="21" customHeight="1" x14ac:dyDescent="0.2">
      <c r="A41" s="150" t="s">
        <v>16</v>
      </c>
      <c r="B41" s="150"/>
      <c r="C41" s="150"/>
      <c r="D41" s="150"/>
    </row>
    <row r="42" spans="1:4" ht="12" customHeight="1" x14ac:dyDescent="0.2">
      <c r="A42" s="34"/>
      <c r="B42" s="4"/>
      <c r="C42" s="19"/>
      <c r="D42" s="4"/>
    </row>
    <row r="43" spans="1:4" ht="12" customHeight="1" x14ac:dyDescent="0.2">
      <c r="A43" s="35"/>
      <c r="B43" s="4"/>
      <c r="C43" s="19"/>
      <c r="D43" s="4"/>
    </row>
    <row r="44" spans="1:4" ht="12" customHeight="1" x14ac:dyDescent="0.2">
      <c r="A44" s="4"/>
      <c r="B44" s="4"/>
      <c r="C44" s="19"/>
      <c r="D44" s="4"/>
    </row>
    <row r="45" spans="1:4" ht="12" customHeight="1" x14ac:dyDescent="0.2">
      <c r="A45" s="4"/>
      <c r="B45" s="4"/>
      <c r="C45" s="19"/>
      <c r="D45" s="4"/>
    </row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</sheetData>
  <mergeCells count="6">
    <mergeCell ref="A6:A7"/>
    <mergeCell ref="B9:D9"/>
    <mergeCell ref="B18:D18"/>
    <mergeCell ref="B27:D27"/>
    <mergeCell ref="A41:D41"/>
    <mergeCell ref="B6:D6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&amp;C&amp;6© Statistisches Landesamt des Freistaates Sachsen  -  Z III 1 - j/15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1"/>
  <sheetViews>
    <sheetView workbookViewId="0">
      <selection activeCell="B11" sqref="B11"/>
    </sheetView>
  </sheetViews>
  <sheetFormatPr baseColWidth="10" defaultColWidth="13.85546875" defaultRowHeight="12.75" x14ac:dyDescent="0.2"/>
  <cols>
    <col min="1" max="1" width="31.140625" style="1" customWidth="1"/>
    <col min="2" max="2" width="18.5703125" style="1" customWidth="1"/>
    <col min="3" max="3" width="18.5703125" style="6" customWidth="1"/>
    <col min="4" max="4" width="18.5703125" style="1" customWidth="1"/>
    <col min="5" max="14" width="13.85546875" style="1"/>
    <col min="15" max="16384" width="13.85546875" style="2"/>
  </cols>
  <sheetData>
    <row r="1" spans="1:14" ht="12" customHeight="1" x14ac:dyDescent="0.2"/>
    <row r="2" spans="1:14" ht="12" customHeight="1" x14ac:dyDescent="0.2"/>
    <row r="3" spans="1:14" ht="12" customHeight="1" x14ac:dyDescent="0.2">
      <c r="A3" s="4"/>
    </row>
    <row r="4" spans="1:14" ht="12" customHeight="1" x14ac:dyDescent="0.2">
      <c r="A4" s="4"/>
      <c r="B4" s="3"/>
      <c r="C4" s="7"/>
      <c r="D4" s="3"/>
    </row>
    <row r="5" spans="1:14" ht="12" customHeight="1" x14ac:dyDescent="0.2">
      <c r="A5" s="28"/>
      <c r="B5" s="29"/>
      <c r="C5" s="30"/>
      <c r="D5" s="2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8" customFormat="1" ht="20.100000000000001" customHeight="1" x14ac:dyDescent="0.2">
      <c r="A6" s="139" t="s">
        <v>0</v>
      </c>
      <c r="B6" s="141" t="s">
        <v>12</v>
      </c>
      <c r="C6" s="142"/>
      <c r="D6" s="142"/>
    </row>
    <row r="7" spans="1:14" s="8" customFormat="1" ht="30" customHeight="1" x14ac:dyDescent="0.2">
      <c r="A7" s="140"/>
      <c r="B7" s="12" t="s">
        <v>1</v>
      </c>
      <c r="C7" s="12" t="s">
        <v>15</v>
      </c>
      <c r="D7" s="13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5" customFormat="1" ht="18" customHeight="1" x14ac:dyDescent="0.2">
      <c r="A8" s="20"/>
      <c r="B8" s="19"/>
      <c r="C8" s="19"/>
      <c r="D8" s="19"/>
    </row>
    <row r="9" spans="1:14" ht="18" customHeight="1" x14ac:dyDescent="0.2">
      <c r="B9" s="149">
        <v>2014</v>
      </c>
      <c r="C9" s="149"/>
      <c r="D9" s="149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B10" s="71"/>
      <c r="C10" s="71"/>
      <c r="D10" s="7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79" customFormat="1" ht="18" customHeight="1" x14ac:dyDescent="0.2">
      <c r="A11" s="84" t="s">
        <v>2</v>
      </c>
      <c r="B11" s="72">
        <v>5737991</v>
      </c>
      <c r="C11" s="58">
        <v>83.900999999999996</v>
      </c>
      <c r="D11" s="57">
        <v>1418.3489999999999</v>
      </c>
    </row>
    <row r="12" spans="1:14" s="79" customFormat="1" ht="18" customHeight="1" x14ac:dyDescent="0.2">
      <c r="A12" s="84" t="s">
        <v>3</v>
      </c>
      <c r="B12" s="72">
        <v>330662</v>
      </c>
      <c r="C12" s="58">
        <v>4.835</v>
      </c>
      <c r="D12" s="57">
        <v>81.734999999999999</v>
      </c>
    </row>
    <row r="13" spans="1:14" s="79" customFormat="1" ht="18" customHeight="1" x14ac:dyDescent="0.2">
      <c r="A13" s="83" t="s">
        <v>4</v>
      </c>
      <c r="B13" s="72">
        <v>629769</v>
      </c>
      <c r="C13" s="58">
        <v>9.2080000000000002</v>
      </c>
      <c r="D13" s="57">
        <v>155.66999999999999</v>
      </c>
    </row>
    <row r="14" spans="1:14" s="79" customFormat="1" ht="18" customHeight="1" x14ac:dyDescent="0.2">
      <c r="A14" s="83" t="s">
        <v>5</v>
      </c>
      <c r="B14" s="72">
        <v>48280</v>
      </c>
      <c r="C14" s="58">
        <v>0.70599999999999996</v>
      </c>
      <c r="D14" s="57">
        <v>11.933999999999999</v>
      </c>
    </row>
    <row r="15" spans="1:14" s="79" customFormat="1" ht="18" customHeight="1" x14ac:dyDescent="0.2">
      <c r="A15" s="82" t="s">
        <v>6</v>
      </c>
      <c r="B15" s="72">
        <v>92319</v>
      </c>
      <c r="C15" s="58">
        <v>1.35</v>
      </c>
      <c r="D15" s="57">
        <v>22.82</v>
      </c>
    </row>
    <row r="16" spans="1:14" s="79" customFormat="1" ht="18" customHeight="1" x14ac:dyDescent="0.2">
      <c r="A16" s="81" t="s">
        <v>7</v>
      </c>
      <c r="B16" s="73">
        <v>6839021</v>
      </c>
      <c r="C16" s="54">
        <v>100</v>
      </c>
      <c r="D16" s="53">
        <v>1690.508</v>
      </c>
    </row>
    <row r="17" spans="1:4" s="79" customFormat="1" ht="18" customHeight="1" x14ac:dyDescent="0.2">
      <c r="A17" s="80"/>
      <c r="B17" s="74"/>
      <c r="C17" s="74"/>
      <c r="D17" s="74"/>
    </row>
    <row r="18" spans="1:4" s="85" customFormat="1" ht="18" customHeight="1" x14ac:dyDescent="0.2">
      <c r="A18" s="86"/>
      <c r="B18" s="149">
        <v>2015</v>
      </c>
      <c r="C18" s="149"/>
      <c r="D18" s="149"/>
    </row>
    <row r="19" spans="1:4" s="85" customFormat="1" ht="18" customHeight="1" x14ac:dyDescent="0.2">
      <c r="A19" s="86"/>
      <c r="B19" s="71"/>
      <c r="C19" s="71"/>
      <c r="D19" s="71"/>
    </row>
    <row r="20" spans="1:4" s="79" customFormat="1" ht="18" customHeight="1" x14ac:dyDescent="0.2">
      <c r="A20" s="84" t="s">
        <v>2</v>
      </c>
      <c r="B20" s="72">
        <v>5784159</v>
      </c>
      <c r="C20" s="58">
        <v>84.103999999999999</v>
      </c>
      <c r="D20" s="57">
        <v>1426.114</v>
      </c>
    </row>
    <row r="21" spans="1:4" s="79" customFormat="1" ht="18" customHeight="1" x14ac:dyDescent="0.2">
      <c r="A21" s="84" t="s">
        <v>3</v>
      </c>
      <c r="B21" s="72">
        <v>332724</v>
      </c>
      <c r="C21" s="58">
        <v>4.8380000000000001</v>
      </c>
      <c r="D21" s="57">
        <v>82.034999999999997</v>
      </c>
    </row>
    <row r="22" spans="1:4" s="79" customFormat="1" ht="18" customHeight="1" x14ac:dyDescent="0.2">
      <c r="A22" s="83" t="s">
        <v>4</v>
      </c>
      <c r="B22" s="72">
        <v>615137</v>
      </c>
      <c r="C22" s="58">
        <v>8.9440000000000008</v>
      </c>
      <c r="D22" s="57">
        <v>151.66499999999999</v>
      </c>
    </row>
    <row r="23" spans="1:4" s="79" customFormat="1" ht="18" customHeight="1" x14ac:dyDescent="0.2">
      <c r="A23" s="83" t="s">
        <v>5</v>
      </c>
      <c r="B23" s="72">
        <v>46947</v>
      </c>
      <c r="C23" s="58">
        <v>0.68300000000000005</v>
      </c>
      <c r="D23" s="57">
        <v>11.574999999999999</v>
      </c>
    </row>
    <row r="24" spans="1:4" s="79" customFormat="1" ht="18" customHeight="1" x14ac:dyDescent="0.2">
      <c r="A24" s="82" t="s">
        <v>6</v>
      </c>
      <c r="B24" s="72">
        <v>98442</v>
      </c>
      <c r="C24" s="58">
        <v>1.431</v>
      </c>
      <c r="D24" s="57">
        <v>24.271000000000001</v>
      </c>
    </row>
    <row r="25" spans="1:4" s="79" customFormat="1" ht="18" customHeight="1" x14ac:dyDescent="0.2">
      <c r="A25" s="81" t="s">
        <v>7</v>
      </c>
      <c r="B25" s="73">
        <v>6877409</v>
      </c>
      <c r="C25" s="54">
        <v>100</v>
      </c>
      <c r="D25" s="53">
        <v>1695.66</v>
      </c>
    </row>
    <row r="26" spans="1:4" s="79" customFormat="1" ht="18" customHeight="1" x14ac:dyDescent="0.2">
      <c r="A26" s="80"/>
      <c r="B26" s="74"/>
      <c r="C26" s="74"/>
      <c r="D26" s="74"/>
    </row>
    <row r="27" spans="1:4" s="85" customFormat="1" ht="18" customHeight="1" x14ac:dyDescent="0.2">
      <c r="A27" s="86"/>
      <c r="B27" s="149">
        <v>2016</v>
      </c>
      <c r="C27" s="149"/>
      <c r="D27" s="149"/>
    </row>
    <row r="28" spans="1:4" s="85" customFormat="1" ht="18" customHeight="1" x14ac:dyDescent="0.2">
      <c r="A28" s="86"/>
      <c r="B28" s="71"/>
      <c r="C28" s="71"/>
      <c r="D28" s="71"/>
    </row>
    <row r="29" spans="1:4" s="79" customFormat="1" ht="18" customHeight="1" x14ac:dyDescent="0.2">
      <c r="A29" s="84" t="s">
        <v>2</v>
      </c>
      <c r="B29" s="72">
        <v>5764031</v>
      </c>
      <c r="C29" s="58">
        <f>B29*100/B34</f>
        <v>84.106042499295953</v>
      </c>
      <c r="D29" s="57">
        <v>1413.308</v>
      </c>
    </row>
    <row r="30" spans="1:4" s="79" customFormat="1" ht="18" customHeight="1" x14ac:dyDescent="0.2">
      <c r="A30" s="84" t="s">
        <v>3</v>
      </c>
      <c r="B30" s="72">
        <v>334479</v>
      </c>
      <c r="C30" s="58">
        <f>B30*100/$B$34</f>
        <v>4.8805610152204268</v>
      </c>
      <c r="D30" s="57">
        <v>82.012</v>
      </c>
    </row>
    <row r="31" spans="1:4" s="79" customFormat="1" ht="18" customHeight="1" x14ac:dyDescent="0.2">
      <c r="A31" s="83" t="s">
        <v>4</v>
      </c>
      <c r="B31" s="72">
        <v>607684</v>
      </c>
      <c r="C31" s="58">
        <f>B31*100/$B$34</f>
        <v>8.8670405017152341</v>
      </c>
      <c r="D31" s="57">
        <v>149.001</v>
      </c>
    </row>
    <row r="32" spans="1:4" s="79" customFormat="1" ht="18" customHeight="1" x14ac:dyDescent="0.2">
      <c r="A32" s="83" t="s">
        <v>5</v>
      </c>
      <c r="B32" s="72">
        <v>46889</v>
      </c>
      <c r="C32" s="58">
        <f>B32*100/$B$34</f>
        <v>0.68418234161986435</v>
      </c>
      <c r="D32" s="57">
        <v>11.497</v>
      </c>
    </row>
    <row r="33" spans="1:4" s="79" customFormat="1" ht="18" customHeight="1" x14ac:dyDescent="0.2">
      <c r="A33" s="82" t="s">
        <v>6</v>
      </c>
      <c r="B33" s="72">
        <v>100207</v>
      </c>
      <c r="C33" s="58">
        <f>B33*100/$B$34</f>
        <v>1.4621736421485156</v>
      </c>
      <c r="D33" s="57">
        <v>24.57</v>
      </c>
    </row>
    <row r="34" spans="1:4" s="79" customFormat="1" ht="18" customHeight="1" x14ac:dyDescent="0.2">
      <c r="A34" s="81" t="s">
        <v>7</v>
      </c>
      <c r="B34" s="73">
        <f>SUM(B29:B33)</f>
        <v>6853290</v>
      </c>
      <c r="C34" s="54">
        <f>SUM(C29:C33)</f>
        <v>99.999999999999986</v>
      </c>
      <c r="D34" s="53">
        <v>1680.3879999999999</v>
      </c>
    </row>
    <row r="35" spans="1:4" s="79" customFormat="1" ht="18" customHeight="1" x14ac:dyDescent="0.2">
      <c r="A35" s="80"/>
      <c r="B35" s="74"/>
      <c r="C35" s="77"/>
      <c r="D35" s="74"/>
    </row>
    <row r="36" spans="1:4" s="15" customFormat="1" ht="12.75" customHeight="1" x14ac:dyDescent="0.2">
      <c r="A36" s="21" t="s">
        <v>10</v>
      </c>
      <c r="B36" s="19"/>
      <c r="C36" s="19"/>
      <c r="D36" s="19"/>
    </row>
    <row r="37" spans="1:4" s="15" customFormat="1" ht="10.5" customHeight="1" x14ac:dyDescent="0.2">
      <c r="A37" s="78" t="s">
        <v>14</v>
      </c>
      <c r="B37" s="19"/>
      <c r="C37" s="19"/>
      <c r="D37" s="19"/>
    </row>
    <row r="38" spans="1:4" ht="10.5" customHeight="1" x14ac:dyDescent="0.2">
      <c r="A38" s="5" t="s">
        <v>8</v>
      </c>
      <c r="C38" s="19"/>
      <c r="D38" s="10"/>
    </row>
    <row r="39" spans="1:4" s="8" customFormat="1" ht="10.5" customHeight="1" x14ac:dyDescent="0.2">
      <c r="A39" s="10" t="s">
        <v>13</v>
      </c>
      <c r="B39" s="5"/>
      <c r="C39" s="19"/>
      <c r="D39" s="9"/>
    </row>
    <row r="40" spans="1:4" s="8" customFormat="1" ht="10.5" customHeight="1" x14ac:dyDescent="0.2">
      <c r="A40" s="10" t="s">
        <v>9</v>
      </c>
      <c r="B40" s="5"/>
      <c r="C40" s="19"/>
      <c r="D40" s="9"/>
    </row>
    <row r="41" spans="1:4" ht="21" customHeight="1" x14ac:dyDescent="0.2">
      <c r="A41" s="150" t="s">
        <v>16</v>
      </c>
      <c r="B41" s="150"/>
      <c r="C41" s="150"/>
      <c r="D41" s="150"/>
    </row>
  </sheetData>
  <mergeCells count="6">
    <mergeCell ref="B27:D27"/>
    <mergeCell ref="A6:A7"/>
    <mergeCell ref="B9:D9"/>
    <mergeCell ref="B18:D18"/>
    <mergeCell ref="A41:D41"/>
    <mergeCell ref="B6:D6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9"/>
  <sheetViews>
    <sheetView workbookViewId="0">
      <selection activeCell="B11" sqref="B11"/>
    </sheetView>
  </sheetViews>
  <sheetFormatPr baseColWidth="10" defaultColWidth="13.85546875" defaultRowHeight="12.75" x14ac:dyDescent="0.2"/>
  <cols>
    <col min="1" max="1" width="31.140625" style="1" customWidth="1"/>
    <col min="2" max="2" width="18.5703125" style="1" customWidth="1"/>
    <col min="3" max="3" width="18.5703125" style="6" customWidth="1"/>
    <col min="4" max="4" width="18.5703125" style="1" customWidth="1"/>
    <col min="5" max="5" width="7" style="1" customWidth="1"/>
    <col min="6" max="14" width="13.85546875" style="1"/>
    <col min="15" max="16384" width="13.85546875" style="2"/>
  </cols>
  <sheetData>
    <row r="1" spans="1:14" ht="12" customHeight="1" x14ac:dyDescent="0.2"/>
    <row r="2" spans="1:14" ht="12" customHeight="1" x14ac:dyDescent="0.2"/>
    <row r="3" spans="1:14" ht="12" customHeight="1" x14ac:dyDescent="0.2">
      <c r="A3" s="4"/>
    </row>
    <row r="4" spans="1:14" ht="12" customHeight="1" x14ac:dyDescent="0.2">
      <c r="A4" s="4"/>
      <c r="B4" s="3"/>
      <c r="C4" s="7"/>
      <c r="D4" s="3"/>
    </row>
    <row r="5" spans="1:14" ht="12" customHeight="1" x14ac:dyDescent="0.2">
      <c r="A5" s="31"/>
      <c r="B5" s="32"/>
      <c r="C5" s="33"/>
      <c r="D5" s="3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8" customFormat="1" ht="20.100000000000001" customHeight="1" x14ac:dyDescent="0.2">
      <c r="A6" s="139" t="s">
        <v>0</v>
      </c>
      <c r="B6" s="141" t="s">
        <v>12</v>
      </c>
      <c r="C6" s="142"/>
      <c r="D6" s="142"/>
    </row>
    <row r="7" spans="1:14" s="8" customFormat="1" ht="30" customHeight="1" x14ac:dyDescent="0.2">
      <c r="A7" s="140"/>
      <c r="B7" s="12" t="s">
        <v>1</v>
      </c>
      <c r="C7" s="12" t="s">
        <v>15</v>
      </c>
      <c r="D7" s="13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5" customFormat="1" ht="18" customHeight="1" x14ac:dyDescent="0.2">
      <c r="A8" s="20"/>
      <c r="B8" s="19"/>
      <c r="C8" s="19"/>
      <c r="D8" s="19"/>
    </row>
    <row r="9" spans="1:14" ht="18" customHeight="1" x14ac:dyDescent="0.2">
      <c r="B9" s="149">
        <v>2015</v>
      </c>
      <c r="C9" s="149"/>
      <c r="D9" s="149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B10" s="71"/>
      <c r="C10" s="71"/>
      <c r="D10" s="7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79" customFormat="1" ht="18" customHeight="1" x14ac:dyDescent="0.2">
      <c r="A11" s="84" t="s">
        <v>2</v>
      </c>
      <c r="B11" s="72">
        <v>5784159</v>
      </c>
      <c r="C11" s="58">
        <v>84.103999999999999</v>
      </c>
      <c r="D11" s="57">
        <v>1426.114</v>
      </c>
    </row>
    <row r="12" spans="1:14" s="79" customFormat="1" ht="18" customHeight="1" x14ac:dyDescent="0.2">
      <c r="A12" s="84" t="s">
        <v>3</v>
      </c>
      <c r="B12" s="72">
        <v>332724</v>
      </c>
      <c r="C12" s="58">
        <v>4.8380000000000001</v>
      </c>
      <c r="D12" s="57">
        <v>82.034999999999997</v>
      </c>
    </row>
    <row r="13" spans="1:14" s="79" customFormat="1" ht="18" customHeight="1" x14ac:dyDescent="0.2">
      <c r="A13" s="83" t="s">
        <v>4</v>
      </c>
      <c r="B13" s="72">
        <v>615137</v>
      </c>
      <c r="C13" s="58">
        <v>8.9440000000000008</v>
      </c>
      <c r="D13" s="57">
        <v>151.66499999999999</v>
      </c>
    </row>
    <row r="14" spans="1:14" s="79" customFormat="1" ht="18" customHeight="1" x14ac:dyDescent="0.2">
      <c r="A14" s="83" t="s">
        <v>5</v>
      </c>
      <c r="B14" s="72">
        <v>46947</v>
      </c>
      <c r="C14" s="58">
        <v>0.68300000000000005</v>
      </c>
      <c r="D14" s="57">
        <v>11.574999999999999</v>
      </c>
    </row>
    <row r="15" spans="1:14" s="79" customFormat="1" ht="18" customHeight="1" x14ac:dyDescent="0.2">
      <c r="A15" s="82" t="s">
        <v>6</v>
      </c>
      <c r="B15" s="72">
        <v>98442</v>
      </c>
      <c r="C15" s="58">
        <v>1.431</v>
      </c>
      <c r="D15" s="57">
        <v>24.271000000000001</v>
      </c>
    </row>
    <row r="16" spans="1:14" s="79" customFormat="1" ht="18" customHeight="1" x14ac:dyDescent="0.2">
      <c r="A16" s="81" t="s">
        <v>7</v>
      </c>
      <c r="B16" s="73">
        <v>6877409</v>
      </c>
      <c r="C16" s="54">
        <v>100</v>
      </c>
      <c r="D16" s="53">
        <v>1695.66</v>
      </c>
    </row>
    <row r="17" spans="1:6" s="79" customFormat="1" ht="18" customHeight="1" x14ac:dyDescent="0.2">
      <c r="A17" s="80"/>
      <c r="B17" s="74"/>
      <c r="C17" s="74"/>
      <c r="D17" s="74"/>
    </row>
    <row r="18" spans="1:6" s="85" customFormat="1" ht="18" customHeight="1" x14ac:dyDescent="0.2">
      <c r="A18" s="86"/>
      <c r="B18" s="149">
        <v>2016</v>
      </c>
      <c r="C18" s="149"/>
      <c r="D18" s="149"/>
    </row>
    <row r="19" spans="1:6" s="85" customFormat="1" ht="18" customHeight="1" x14ac:dyDescent="0.2">
      <c r="A19" s="86"/>
      <c r="B19" s="71"/>
      <c r="C19" s="71"/>
      <c r="D19" s="71"/>
    </row>
    <row r="20" spans="1:6" s="79" customFormat="1" ht="18" customHeight="1" x14ac:dyDescent="0.2">
      <c r="A20" s="84" t="s">
        <v>2</v>
      </c>
      <c r="B20" s="72">
        <v>5764031</v>
      </c>
      <c r="C20" s="58">
        <v>84.105999999999995</v>
      </c>
      <c r="D20" s="57">
        <v>1413.308</v>
      </c>
    </row>
    <row r="21" spans="1:6" s="79" customFormat="1" ht="18" customHeight="1" x14ac:dyDescent="0.2">
      <c r="A21" s="84" t="s">
        <v>3</v>
      </c>
      <c r="B21" s="72">
        <v>334479</v>
      </c>
      <c r="C21" s="58">
        <v>4.8810000000000002</v>
      </c>
      <c r="D21" s="57">
        <v>82.012</v>
      </c>
    </row>
    <row r="22" spans="1:6" s="79" customFormat="1" ht="18" customHeight="1" x14ac:dyDescent="0.2">
      <c r="A22" s="83" t="s">
        <v>4</v>
      </c>
      <c r="B22" s="72">
        <v>607684</v>
      </c>
      <c r="C22" s="58">
        <v>8.8670000000000009</v>
      </c>
      <c r="D22" s="57">
        <v>149.001</v>
      </c>
    </row>
    <row r="23" spans="1:6" s="79" customFormat="1" ht="18" customHeight="1" x14ac:dyDescent="0.2">
      <c r="A23" s="83" t="s">
        <v>5</v>
      </c>
      <c r="B23" s="72">
        <v>46889</v>
      </c>
      <c r="C23" s="58">
        <v>0.68400000000000005</v>
      </c>
      <c r="D23" s="57">
        <v>11.497</v>
      </c>
    </row>
    <row r="24" spans="1:6" s="79" customFormat="1" ht="18" customHeight="1" x14ac:dyDescent="0.2">
      <c r="A24" s="82" t="s">
        <v>6</v>
      </c>
      <c r="B24" s="72">
        <v>100207</v>
      </c>
      <c r="C24" s="58">
        <v>1.462</v>
      </c>
      <c r="D24" s="57">
        <v>24.57</v>
      </c>
    </row>
    <row r="25" spans="1:6" s="79" customFormat="1" ht="18" customHeight="1" x14ac:dyDescent="0.2">
      <c r="A25" s="81" t="s">
        <v>7</v>
      </c>
      <c r="B25" s="73">
        <v>6853290</v>
      </c>
      <c r="C25" s="54">
        <v>100</v>
      </c>
      <c r="D25" s="53">
        <v>1680.3879999999999</v>
      </c>
    </row>
    <row r="26" spans="1:6" s="79" customFormat="1" ht="18" customHeight="1" x14ac:dyDescent="0.2">
      <c r="A26" s="80"/>
      <c r="B26" s="74"/>
      <c r="C26" s="74"/>
      <c r="D26" s="74"/>
      <c r="F26" s="89"/>
    </row>
    <row r="27" spans="1:6" s="85" customFormat="1" ht="18" customHeight="1" x14ac:dyDescent="0.2">
      <c r="A27" s="86"/>
      <c r="B27" s="149">
        <v>2017</v>
      </c>
      <c r="C27" s="149"/>
      <c r="D27" s="149"/>
      <c r="F27" s="88"/>
    </row>
    <row r="28" spans="1:6" s="85" customFormat="1" ht="18" customHeight="1" x14ac:dyDescent="0.2">
      <c r="A28" s="86"/>
      <c r="B28" s="71"/>
      <c r="C28" s="71"/>
      <c r="D28" s="71"/>
      <c r="F28" s="88"/>
    </row>
    <row r="29" spans="1:6" s="79" customFormat="1" ht="18" customHeight="1" x14ac:dyDescent="0.2">
      <c r="A29" s="84" t="s">
        <v>2</v>
      </c>
      <c r="B29" s="72">
        <v>5767224</v>
      </c>
      <c r="C29" s="58">
        <f>B29*100/B34</f>
        <v>84.288623319316955</v>
      </c>
      <c r="D29" s="57">
        <v>1414.414</v>
      </c>
      <c r="F29" s="87"/>
    </row>
    <row r="30" spans="1:6" s="79" customFormat="1" ht="18" customHeight="1" x14ac:dyDescent="0.2">
      <c r="A30" s="84" t="s">
        <v>3</v>
      </c>
      <c r="B30" s="72">
        <v>337613</v>
      </c>
      <c r="C30" s="58">
        <f>B30*100/$B$34</f>
        <v>4.9342517274696727</v>
      </c>
      <c r="D30" s="57">
        <v>82.8</v>
      </c>
    </row>
    <row r="31" spans="1:6" s="79" customFormat="1" ht="18" customHeight="1" x14ac:dyDescent="0.2">
      <c r="A31" s="83" t="s">
        <v>4</v>
      </c>
      <c r="B31" s="72">
        <v>582867</v>
      </c>
      <c r="C31" s="58">
        <f>B31*100/$B$34</f>
        <v>8.5186663476674944</v>
      </c>
      <c r="D31" s="57">
        <v>142.94800000000001</v>
      </c>
    </row>
    <row r="32" spans="1:6" s="79" customFormat="1" ht="18" customHeight="1" x14ac:dyDescent="0.2">
      <c r="A32" s="83" t="s">
        <v>5</v>
      </c>
      <c r="B32" s="72">
        <v>49386</v>
      </c>
      <c r="C32" s="58">
        <f>B32*100/$B$34</f>
        <v>0.7217819095023511</v>
      </c>
      <c r="D32" s="57">
        <v>12.112</v>
      </c>
    </row>
    <row r="33" spans="1:4" s="79" customFormat="1" ht="18" customHeight="1" x14ac:dyDescent="0.2">
      <c r="A33" s="82" t="s">
        <v>6</v>
      </c>
      <c r="B33" s="72">
        <v>105143</v>
      </c>
      <c r="C33" s="58">
        <f>B33*100/$B$34</f>
        <v>1.5366766960435285</v>
      </c>
      <c r="D33" s="57">
        <v>25.786000000000001</v>
      </c>
    </row>
    <row r="34" spans="1:4" s="79" customFormat="1" ht="18" customHeight="1" x14ac:dyDescent="0.2">
      <c r="A34" s="81" t="s">
        <v>7</v>
      </c>
      <c r="B34" s="73">
        <f>SUM(B29:B33)</f>
        <v>6842233</v>
      </c>
      <c r="C34" s="54">
        <f>SUM(C29:C33)</f>
        <v>100</v>
      </c>
      <c r="D34" s="53">
        <v>1678.0609999999999</v>
      </c>
    </row>
    <row r="35" spans="1:4" s="79" customFormat="1" ht="18" customHeight="1" x14ac:dyDescent="0.2">
      <c r="A35" s="80"/>
      <c r="B35" s="74"/>
      <c r="C35" s="77"/>
      <c r="D35" s="74"/>
    </row>
    <row r="36" spans="1:4" s="15" customFormat="1" ht="12.75" customHeight="1" x14ac:dyDescent="0.2">
      <c r="A36" s="21" t="s">
        <v>10</v>
      </c>
      <c r="B36" s="19"/>
      <c r="C36" s="19"/>
      <c r="D36" s="19"/>
    </row>
    <row r="37" spans="1:4" s="15" customFormat="1" ht="10.5" customHeight="1" x14ac:dyDescent="0.2">
      <c r="A37" s="78" t="s">
        <v>14</v>
      </c>
      <c r="B37" s="19"/>
      <c r="C37" s="19"/>
      <c r="D37" s="19"/>
    </row>
    <row r="38" spans="1:4" ht="10.5" customHeight="1" x14ac:dyDescent="0.2">
      <c r="A38" s="5" t="s">
        <v>8</v>
      </c>
      <c r="C38" s="19"/>
      <c r="D38" s="10"/>
    </row>
    <row r="39" spans="1:4" s="8" customFormat="1" ht="10.5" customHeight="1" x14ac:dyDescent="0.2">
      <c r="A39" s="10" t="s">
        <v>13</v>
      </c>
      <c r="B39" s="5"/>
      <c r="C39" s="19"/>
      <c r="D39" s="9"/>
    </row>
    <row r="40" spans="1:4" s="8" customFormat="1" ht="10.5" customHeight="1" x14ac:dyDescent="0.2">
      <c r="A40" s="10" t="s">
        <v>9</v>
      </c>
      <c r="B40" s="5"/>
      <c r="C40" s="19"/>
      <c r="D40" s="9"/>
    </row>
    <row r="41" spans="1:4" ht="21" customHeight="1" x14ac:dyDescent="0.2">
      <c r="A41" s="150" t="s">
        <v>16</v>
      </c>
      <c r="B41" s="150"/>
      <c r="C41" s="150"/>
      <c r="D41" s="150"/>
    </row>
    <row r="42" spans="1:4" ht="12" customHeight="1" x14ac:dyDescent="0.2">
      <c r="A42" s="34"/>
      <c r="B42" s="4"/>
      <c r="C42" s="19"/>
      <c r="D42" s="4"/>
    </row>
    <row r="43" spans="1:4" ht="12" customHeight="1" x14ac:dyDescent="0.2">
      <c r="A43" s="35"/>
      <c r="B43" s="4"/>
      <c r="C43" s="19"/>
      <c r="D43" s="4"/>
    </row>
    <row r="44" spans="1:4" ht="12" customHeight="1" x14ac:dyDescent="0.2">
      <c r="A44" s="4"/>
      <c r="B44" s="4"/>
      <c r="C44" s="19"/>
      <c r="D44" s="4"/>
    </row>
    <row r="45" spans="1:4" ht="12" customHeight="1" x14ac:dyDescent="0.2">
      <c r="A45" s="4"/>
      <c r="B45" s="4"/>
      <c r="C45" s="19"/>
      <c r="D45" s="4"/>
    </row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</sheetData>
  <mergeCells count="6">
    <mergeCell ref="B27:D27"/>
    <mergeCell ref="A6:A7"/>
    <mergeCell ref="B9:D9"/>
    <mergeCell ref="B18:D18"/>
    <mergeCell ref="A41:D41"/>
    <mergeCell ref="B6:D6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9"/>
  <sheetViews>
    <sheetView workbookViewId="0">
      <selection activeCell="B11" sqref="B11"/>
    </sheetView>
  </sheetViews>
  <sheetFormatPr baseColWidth="10" defaultColWidth="13.85546875" defaultRowHeight="12.75" x14ac:dyDescent="0.2"/>
  <cols>
    <col min="1" max="1" width="31.140625" style="90" customWidth="1"/>
    <col min="2" max="2" width="18.5703125" style="90" customWidth="1"/>
    <col min="3" max="3" width="18.5703125" style="91" customWidth="1"/>
    <col min="4" max="4" width="18.5703125" style="90" customWidth="1"/>
    <col min="5" max="5" width="7" style="90" customWidth="1"/>
    <col min="6" max="14" width="13.85546875" style="90"/>
    <col min="15" max="16384" width="13.85546875" style="123"/>
  </cols>
  <sheetData>
    <row r="1" spans="1:14" ht="12" customHeight="1" x14ac:dyDescent="0.2"/>
    <row r="2" spans="1:14" ht="12" customHeight="1" x14ac:dyDescent="0.2"/>
    <row r="3" spans="1:14" ht="12" customHeight="1" x14ac:dyDescent="0.2">
      <c r="A3" s="92"/>
    </row>
    <row r="4" spans="1:14" ht="12" customHeight="1" x14ac:dyDescent="0.2">
      <c r="A4" s="92"/>
      <c r="B4" s="130"/>
      <c r="C4" s="131"/>
      <c r="D4" s="130"/>
    </row>
    <row r="5" spans="1:14" ht="12" customHeight="1" x14ac:dyDescent="0.2">
      <c r="A5" s="129"/>
      <c r="B5" s="127"/>
      <c r="C5" s="128"/>
      <c r="D5" s="127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s="96" customFormat="1" ht="20.100000000000001" customHeight="1" x14ac:dyDescent="0.2">
      <c r="A6" s="152" t="s">
        <v>0</v>
      </c>
      <c r="B6" s="155" t="s">
        <v>12</v>
      </c>
      <c r="C6" s="156"/>
      <c r="D6" s="156"/>
    </row>
    <row r="7" spans="1:14" s="96" customFormat="1" ht="30" customHeight="1" x14ac:dyDescent="0.2">
      <c r="A7" s="153"/>
      <c r="B7" s="126" t="s">
        <v>1</v>
      </c>
      <c r="C7" s="126" t="s">
        <v>15</v>
      </c>
      <c r="D7" s="125" t="s">
        <v>11</v>
      </c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100" customFormat="1" ht="18" customHeight="1" x14ac:dyDescent="0.2">
      <c r="A8" s="124"/>
      <c r="B8" s="93"/>
      <c r="C8" s="93"/>
      <c r="D8" s="93"/>
    </row>
    <row r="9" spans="1:14" ht="18" customHeight="1" x14ac:dyDescent="0.2">
      <c r="B9" s="151">
        <v>2016</v>
      </c>
      <c r="C9" s="151"/>
      <c r="D9" s="151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18" customHeight="1" x14ac:dyDescent="0.2">
      <c r="B10" s="120"/>
      <c r="C10" s="120"/>
      <c r="D10" s="120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s="103" customFormat="1" ht="18" customHeight="1" x14ac:dyDescent="0.2">
      <c r="A11" s="117" t="s">
        <v>2</v>
      </c>
      <c r="B11" s="113">
        <v>5764031</v>
      </c>
      <c r="C11" s="112">
        <v>84.105999999999995</v>
      </c>
      <c r="D11" s="111">
        <v>1413.308</v>
      </c>
    </row>
    <row r="12" spans="1:14" s="103" customFormat="1" ht="18" customHeight="1" x14ac:dyDescent="0.2">
      <c r="A12" s="117" t="s">
        <v>3</v>
      </c>
      <c r="B12" s="113">
        <v>334479</v>
      </c>
      <c r="C12" s="112">
        <v>4.8810000000000002</v>
      </c>
      <c r="D12" s="111">
        <v>82.012</v>
      </c>
    </row>
    <row r="13" spans="1:14" s="103" customFormat="1" ht="18" customHeight="1" x14ac:dyDescent="0.2">
      <c r="A13" s="115" t="s">
        <v>4</v>
      </c>
      <c r="B13" s="113">
        <v>607684</v>
      </c>
      <c r="C13" s="112">
        <v>8.8670000000000009</v>
      </c>
      <c r="D13" s="111">
        <v>149.001</v>
      </c>
    </row>
    <row r="14" spans="1:14" s="103" customFormat="1" ht="18" customHeight="1" x14ac:dyDescent="0.2">
      <c r="A14" s="115" t="s">
        <v>5</v>
      </c>
      <c r="B14" s="113">
        <v>46889</v>
      </c>
      <c r="C14" s="112">
        <v>0.68400000000000005</v>
      </c>
      <c r="D14" s="111">
        <v>11.497</v>
      </c>
    </row>
    <row r="15" spans="1:14" s="103" customFormat="1" ht="18" customHeight="1" x14ac:dyDescent="0.2">
      <c r="A15" s="114" t="s">
        <v>6</v>
      </c>
      <c r="B15" s="113">
        <v>100207</v>
      </c>
      <c r="C15" s="112">
        <v>1.462</v>
      </c>
      <c r="D15" s="111">
        <v>24.57</v>
      </c>
    </row>
    <row r="16" spans="1:14" s="103" customFormat="1" ht="18" customHeight="1" x14ac:dyDescent="0.2">
      <c r="A16" s="110" t="s">
        <v>7</v>
      </c>
      <c r="B16" s="109">
        <v>6853290</v>
      </c>
      <c r="C16" s="108">
        <v>100</v>
      </c>
      <c r="D16" s="107">
        <v>1680.3879999999999</v>
      </c>
    </row>
    <row r="17" spans="1:6" s="103" customFormat="1" ht="18" customHeight="1" x14ac:dyDescent="0.2">
      <c r="A17" s="106"/>
      <c r="B17" s="104"/>
      <c r="C17" s="104"/>
      <c r="D17" s="104"/>
    </row>
    <row r="18" spans="1:6" s="118" customFormat="1" ht="18" customHeight="1" x14ac:dyDescent="0.2">
      <c r="A18" s="121"/>
      <c r="B18" s="151">
        <v>2017</v>
      </c>
      <c r="C18" s="151"/>
      <c r="D18" s="151"/>
    </row>
    <row r="19" spans="1:6" s="118" customFormat="1" ht="18" customHeight="1" x14ac:dyDescent="0.2">
      <c r="A19" s="121"/>
      <c r="B19" s="120"/>
      <c r="C19" s="120"/>
      <c r="D19" s="120"/>
    </row>
    <row r="20" spans="1:6" s="103" customFormat="1" ht="18" customHeight="1" x14ac:dyDescent="0.2">
      <c r="A20" s="117" t="s">
        <v>2</v>
      </c>
      <c r="B20" s="113">
        <v>5767224</v>
      </c>
      <c r="C20" s="112">
        <v>84.289000000000001</v>
      </c>
      <c r="D20" s="111">
        <v>1414.414</v>
      </c>
    </row>
    <row r="21" spans="1:6" s="103" customFormat="1" ht="18" customHeight="1" x14ac:dyDescent="0.2">
      <c r="A21" s="117" t="s">
        <v>3</v>
      </c>
      <c r="B21" s="113">
        <v>337613</v>
      </c>
      <c r="C21" s="112">
        <v>4.9340000000000002</v>
      </c>
      <c r="D21" s="111">
        <v>82.8</v>
      </c>
    </row>
    <row r="22" spans="1:6" s="103" customFormat="1" ht="18" customHeight="1" x14ac:dyDescent="0.2">
      <c r="A22" s="115" t="s">
        <v>4</v>
      </c>
      <c r="B22" s="113">
        <v>582867</v>
      </c>
      <c r="C22" s="112">
        <v>8.5190000000000001</v>
      </c>
      <c r="D22" s="111">
        <v>142.94800000000001</v>
      </c>
    </row>
    <row r="23" spans="1:6" s="103" customFormat="1" ht="18" customHeight="1" x14ac:dyDescent="0.2">
      <c r="A23" s="115" t="s">
        <v>5</v>
      </c>
      <c r="B23" s="113">
        <v>49386</v>
      </c>
      <c r="C23" s="112">
        <v>0.72199999999999998</v>
      </c>
      <c r="D23" s="111">
        <v>12.112</v>
      </c>
    </row>
    <row r="24" spans="1:6" s="103" customFormat="1" ht="18" customHeight="1" x14ac:dyDescent="0.2">
      <c r="A24" s="114" t="s">
        <v>6</v>
      </c>
      <c r="B24" s="113">
        <v>105143</v>
      </c>
      <c r="C24" s="112">
        <v>1.5369999999999999</v>
      </c>
      <c r="D24" s="111">
        <v>25.786000000000001</v>
      </c>
    </row>
    <row r="25" spans="1:6" s="103" customFormat="1" ht="18" customHeight="1" x14ac:dyDescent="0.2">
      <c r="A25" s="110" t="s">
        <v>7</v>
      </c>
      <c r="B25" s="109">
        <v>6842233</v>
      </c>
      <c r="C25" s="108">
        <v>100</v>
      </c>
      <c r="D25" s="107">
        <v>1678.0609999999999</v>
      </c>
    </row>
    <row r="26" spans="1:6" s="103" customFormat="1" ht="18" customHeight="1" x14ac:dyDescent="0.2">
      <c r="A26" s="106"/>
      <c r="B26" s="104"/>
      <c r="C26" s="104"/>
      <c r="D26" s="104"/>
      <c r="F26" s="122"/>
    </row>
    <row r="27" spans="1:6" s="118" customFormat="1" ht="18" customHeight="1" x14ac:dyDescent="0.2">
      <c r="A27" s="121"/>
      <c r="B27" s="151">
        <v>2018</v>
      </c>
      <c r="C27" s="151"/>
      <c r="D27" s="151"/>
      <c r="F27" s="122"/>
    </row>
    <row r="28" spans="1:6" s="118" customFormat="1" ht="18" customHeight="1" x14ac:dyDescent="0.2">
      <c r="A28" s="121"/>
      <c r="B28" s="120"/>
      <c r="C28" s="120"/>
      <c r="D28" s="120"/>
      <c r="F28" s="119"/>
    </row>
    <row r="29" spans="1:6" s="103" customFormat="1" ht="18" customHeight="1" x14ac:dyDescent="0.2">
      <c r="A29" s="117" t="s">
        <v>2</v>
      </c>
      <c r="B29" s="113">
        <v>5753409</v>
      </c>
      <c r="C29" s="112">
        <v>84.475999999999999</v>
      </c>
      <c r="D29" s="111">
        <v>1411.789</v>
      </c>
      <c r="F29" s="116"/>
    </row>
    <row r="30" spans="1:6" s="103" customFormat="1" ht="18" customHeight="1" x14ac:dyDescent="0.2">
      <c r="A30" s="117" t="s">
        <v>3</v>
      </c>
      <c r="B30" s="113">
        <v>337851</v>
      </c>
      <c r="C30" s="112">
        <v>4.9610000000000003</v>
      </c>
      <c r="D30" s="111">
        <v>82.903000000000006</v>
      </c>
      <c r="F30" s="116"/>
    </row>
    <row r="31" spans="1:6" s="103" customFormat="1" ht="18" customHeight="1" x14ac:dyDescent="0.2">
      <c r="A31" s="115" t="s">
        <v>4</v>
      </c>
      <c r="B31" s="113">
        <v>561191</v>
      </c>
      <c r="C31" s="112">
        <v>8.24</v>
      </c>
      <c r="D31" s="111">
        <v>137.70699999999999</v>
      </c>
    </row>
    <row r="32" spans="1:6" s="103" customFormat="1" ht="18" customHeight="1" x14ac:dyDescent="0.2">
      <c r="A32" s="115" t="s">
        <v>5</v>
      </c>
      <c r="B32" s="113">
        <v>49956</v>
      </c>
      <c r="C32" s="112">
        <v>0.73299999999999998</v>
      </c>
      <c r="D32" s="111">
        <v>12.257999999999999</v>
      </c>
    </row>
    <row r="33" spans="1:6" s="103" customFormat="1" ht="18" customHeight="1" x14ac:dyDescent="0.2">
      <c r="A33" s="114" t="s">
        <v>6</v>
      </c>
      <c r="B33" s="113">
        <v>108269</v>
      </c>
      <c r="C33" s="112">
        <v>1.59</v>
      </c>
      <c r="D33" s="111">
        <v>26.567</v>
      </c>
    </row>
    <row r="34" spans="1:6" s="103" customFormat="1" ht="18" customHeight="1" x14ac:dyDescent="0.2">
      <c r="A34" s="110" t="s">
        <v>7</v>
      </c>
      <c r="B34" s="109">
        <v>6810676</v>
      </c>
      <c r="C34" s="108">
        <v>100</v>
      </c>
      <c r="D34" s="107">
        <v>1671.2239999999999</v>
      </c>
    </row>
    <row r="35" spans="1:6" s="103" customFormat="1" ht="18" customHeight="1" x14ac:dyDescent="0.2">
      <c r="A35" s="106"/>
      <c r="B35" s="104"/>
      <c r="C35" s="105"/>
      <c r="D35" s="104"/>
      <c r="F35" s="100"/>
    </row>
    <row r="36" spans="1:6" s="100" customFormat="1" ht="12.75" customHeight="1" x14ac:dyDescent="0.2">
      <c r="A36" s="102" t="s">
        <v>10</v>
      </c>
      <c r="B36" s="93"/>
      <c r="C36" s="93"/>
      <c r="D36" s="93"/>
    </row>
    <row r="37" spans="1:6" s="100" customFormat="1" ht="10.5" customHeight="1" x14ac:dyDescent="0.2">
      <c r="A37" s="101" t="s">
        <v>14</v>
      </c>
      <c r="B37" s="93"/>
      <c r="C37" s="93"/>
      <c r="D37" s="93"/>
      <c r="F37" s="90"/>
    </row>
    <row r="38" spans="1:6" ht="10.5" customHeight="1" x14ac:dyDescent="0.2">
      <c r="A38" s="98" t="s">
        <v>8</v>
      </c>
      <c r="C38" s="93"/>
      <c r="D38" s="99"/>
      <c r="F38" s="96"/>
    </row>
    <row r="39" spans="1:6" s="96" customFormat="1" ht="10.5" customHeight="1" x14ac:dyDescent="0.2">
      <c r="A39" s="99" t="s">
        <v>13</v>
      </c>
      <c r="B39" s="98"/>
      <c r="C39" s="93"/>
      <c r="D39" s="97"/>
    </row>
    <row r="40" spans="1:6" s="96" customFormat="1" ht="10.5" customHeight="1" x14ac:dyDescent="0.2">
      <c r="A40" s="99" t="s">
        <v>9</v>
      </c>
      <c r="B40" s="98"/>
      <c r="C40" s="93"/>
      <c r="D40" s="97"/>
      <c r="F40" s="90"/>
    </row>
    <row r="41" spans="1:6" ht="21" customHeight="1" x14ac:dyDescent="0.2">
      <c r="A41" s="154" t="s">
        <v>16</v>
      </c>
      <c r="B41" s="154"/>
      <c r="C41" s="154"/>
      <c r="D41" s="154"/>
    </row>
    <row r="42" spans="1:6" ht="12" customHeight="1" x14ac:dyDescent="0.2">
      <c r="A42" s="95"/>
      <c r="B42" s="92"/>
      <c r="C42" s="93"/>
      <c r="D42" s="92"/>
    </row>
    <row r="43" spans="1:6" ht="12" customHeight="1" x14ac:dyDescent="0.2">
      <c r="A43" s="94"/>
      <c r="B43" s="92"/>
      <c r="C43" s="93"/>
      <c r="D43" s="92"/>
    </row>
    <row r="44" spans="1:6" ht="12" customHeight="1" x14ac:dyDescent="0.2">
      <c r="A44" s="92"/>
      <c r="B44" s="92"/>
      <c r="C44" s="93"/>
      <c r="D44" s="92"/>
    </row>
    <row r="45" spans="1:6" ht="12" customHeight="1" x14ac:dyDescent="0.2">
      <c r="A45" s="92"/>
      <c r="B45" s="92"/>
      <c r="C45" s="93"/>
      <c r="D45" s="92"/>
    </row>
    <row r="46" spans="1:6" ht="12" customHeight="1" x14ac:dyDescent="0.2"/>
    <row r="47" spans="1:6" ht="12" customHeight="1" x14ac:dyDescent="0.2"/>
    <row r="48" spans="1:6" ht="12" customHeight="1" x14ac:dyDescent="0.2"/>
    <row r="49" ht="12" customHeight="1" x14ac:dyDescent="0.2"/>
  </sheetData>
  <mergeCells count="6">
    <mergeCell ref="B27:D27"/>
    <mergeCell ref="A6:A7"/>
    <mergeCell ref="B9:D9"/>
    <mergeCell ref="B18:D18"/>
    <mergeCell ref="A41:D41"/>
    <mergeCell ref="B6:D6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9"/>
  <sheetViews>
    <sheetView workbookViewId="0">
      <selection activeCell="G22" sqref="G22"/>
    </sheetView>
  </sheetViews>
  <sheetFormatPr baseColWidth="10" defaultColWidth="13.85546875" defaultRowHeight="12.75" x14ac:dyDescent="0.2"/>
  <cols>
    <col min="1" max="1" width="31.140625" style="1" customWidth="1"/>
    <col min="2" max="2" width="18.5703125" style="1" customWidth="1"/>
    <col min="3" max="3" width="18.5703125" style="6" customWidth="1"/>
    <col min="4" max="4" width="18.5703125" style="1" customWidth="1"/>
    <col min="5" max="5" width="7" style="1" customWidth="1"/>
    <col min="6" max="14" width="13.85546875" style="1"/>
    <col min="15" max="16384" width="13.85546875" style="2"/>
  </cols>
  <sheetData>
    <row r="1" spans="1:14" ht="12" customHeight="1" x14ac:dyDescent="0.2"/>
    <row r="2" spans="1:14" ht="12" customHeight="1" x14ac:dyDescent="0.2"/>
    <row r="3" spans="1:14" ht="12" customHeight="1" x14ac:dyDescent="0.2">
      <c r="A3" s="4"/>
    </row>
    <row r="4" spans="1:14" ht="12" customHeight="1" x14ac:dyDescent="0.2">
      <c r="A4" s="4"/>
      <c r="B4" s="3"/>
      <c r="C4" s="7"/>
      <c r="D4" s="3"/>
    </row>
    <row r="5" spans="1:14" ht="12" customHeight="1" x14ac:dyDescent="0.2">
      <c r="A5" s="31"/>
      <c r="B5" s="32"/>
      <c r="C5" s="33"/>
      <c r="D5" s="3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8" customFormat="1" ht="20.100000000000001" customHeight="1" x14ac:dyDescent="0.2">
      <c r="A6" s="139" t="s">
        <v>0</v>
      </c>
      <c r="B6" s="141" t="s">
        <v>12</v>
      </c>
      <c r="C6" s="142"/>
      <c r="D6" s="142"/>
    </row>
    <row r="7" spans="1:14" s="8" customFormat="1" ht="30" customHeight="1" x14ac:dyDescent="0.2">
      <c r="A7" s="140"/>
      <c r="B7" s="12" t="s">
        <v>1</v>
      </c>
      <c r="C7" s="12" t="s">
        <v>15</v>
      </c>
      <c r="D7" s="13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5" customFormat="1" ht="18" customHeight="1" x14ac:dyDescent="0.2">
      <c r="A8" s="20"/>
      <c r="B8" s="19"/>
      <c r="C8" s="19"/>
      <c r="D8" s="19"/>
    </row>
    <row r="9" spans="1:14" ht="18" customHeight="1" x14ac:dyDescent="0.2">
      <c r="B9" s="149">
        <v>2017</v>
      </c>
      <c r="C9" s="149"/>
      <c r="D9" s="149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x14ac:dyDescent="0.2">
      <c r="B10" s="71"/>
      <c r="C10" s="71"/>
      <c r="D10" s="7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79" customFormat="1" ht="18" customHeight="1" x14ac:dyDescent="0.2">
      <c r="A11" s="84" t="s">
        <v>2</v>
      </c>
      <c r="B11" s="72">
        <v>5767224</v>
      </c>
      <c r="C11" s="58">
        <v>84.289000000000001</v>
      </c>
      <c r="D11" s="57">
        <v>1414.414</v>
      </c>
    </row>
    <row r="12" spans="1:14" s="79" customFormat="1" ht="18" customHeight="1" x14ac:dyDescent="0.2">
      <c r="A12" s="84" t="s">
        <v>3</v>
      </c>
      <c r="B12" s="72">
        <v>337613</v>
      </c>
      <c r="C12" s="58">
        <v>4.9340000000000002</v>
      </c>
      <c r="D12" s="57">
        <v>82.8</v>
      </c>
    </row>
    <row r="13" spans="1:14" s="79" customFormat="1" ht="18" customHeight="1" x14ac:dyDescent="0.2">
      <c r="A13" s="83" t="s">
        <v>4</v>
      </c>
      <c r="B13" s="72">
        <v>582867</v>
      </c>
      <c r="C13" s="58">
        <v>8.5190000000000001</v>
      </c>
      <c r="D13" s="57">
        <v>142.94800000000001</v>
      </c>
    </row>
    <row r="14" spans="1:14" s="79" customFormat="1" ht="18" customHeight="1" x14ac:dyDescent="0.2">
      <c r="A14" s="83" t="s">
        <v>5</v>
      </c>
      <c r="B14" s="72">
        <v>49386</v>
      </c>
      <c r="C14" s="58">
        <v>0.72199999999999998</v>
      </c>
      <c r="D14" s="57">
        <v>12.112</v>
      </c>
    </row>
    <row r="15" spans="1:14" s="79" customFormat="1" ht="18" customHeight="1" x14ac:dyDescent="0.2">
      <c r="A15" s="82" t="s">
        <v>6</v>
      </c>
      <c r="B15" s="72">
        <v>105143</v>
      </c>
      <c r="C15" s="58">
        <v>1.5369999999999999</v>
      </c>
      <c r="D15" s="57">
        <v>25.786000000000001</v>
      </c>
    </row>
    <row r="16" spans="1:14" s="79" customFormat="1" ht="18" customHeight="1" x14ac:dyDescent="0.2">
      <c r="A16" s="81" t="s">
        <v>7</v>
      </c>
      <c r="B16" s="73">
        <v>6842233</v>
      </c>
      <c r="C16" s="54">
        <v>100</v>
      </c>
      <c r="D16" s="53">
        <v>1678.0609999999999</v>
      </c>
    </row>
    <row r="17" spans="1:6" s="79" customFormat="1" ht="18" customHeight="1" x14ac:dyDescent="0.2">
      <c r="A17" s="80"/>
      <c r="B17" s="74"/>
      <c r="C17" s="74"/>
      <c r="D17" s="74"/>
    </row>
    <row r="18" spans="1:6" s="85" customFormat="1" ht="18" customHeight="1" x14ac:dyDescent="0.2">
      <c r="A18" s="86"/>
      <c r="B18" s="149">
        <v>2018</v>
      </c>
      <c r="C18" s="149"/>
      <c r="D18" s="149"/>
    </row>
    <row r="19" spans="1:6" s="85" customFormat="1" ht="18" customHeight="1" x14ac:dyDescent="0.2">
      <c r="A19" s="86"/>
      <c r="B19" s="71"/>
      <c r="C19" s="71"/>
      <c r="D19" s="71"/>
    </row>
    <row r="20" spans="1:6" s="79" customFormat="1" ht="18" customHeight="1" x14ac:dyDescent="0.2">
      <c r="A20" s="84" t="s">
        <v>2</v>
      </c>
      <c r="B20" s="72">
        <v>5753409</v>
      </c>
      <c r="C20" s="58">
        <v>84.475999999999999</v>
      </c>
      <c r="D20" s="57">
        <v>1411.789</v>
      </c>
    </row>
    <row r="21" spans="1:6" s="79" customFormat="1" ht="18" customHeight="1" x14ac:dyDescent="0.2">
      <c r="A21" s="84" t="s">
        <v>3</v>
      </c>
      <c r="B21" s="72">
        <v>337851</v>
      </c>
      <c r="C21" s="58">
        <v>4.9610000000000003</v>
      </c>
      <c r="D21" s="57">
        <v>82.903000000000006</v>
      </c>
    </row>
    <row r="22" spans="1:6" s="79" customFormat="1" ht="18" customHeight="1" x14ac:dyDescent="0.2">
      <c r="A22" s="83" t="s">
        <v>4</v>
      </c>
      <c r="B22" s="72">
        <v>561191</v>
      </c>
      <c r="C22" s="58">
        <v>8.24</v>
      </c>
      <c r="D22" s="57">
        <v>137.70699999999999</v>
      </c>
    </row>
    <row r="23" spans="1:6" s="79" customFormat="1" ht="18" customHeight="1" x14ac:dyDescent="0.2">
      <c r="A23" s="83" t="s">
        <v>5</v>
      </c>
      <c r="B23" s="72">
        <v>49956</v>
      </c>
      <c r="C23" s="58">
        <v>0.73299999999999998</v>
      </c>
      <c r="D23" s="57">
        <v>12.257999999999999</v>
      </c>
    </row>
    <row r="24" spans="1:6" s="79" customFormat="1" ht="18" customHeight="1" x14ac:dyDescent="0.2">
      <c r="A24" s="82" t="s">
        <v>6</v>
      </c>
      <c r="B24" s="72">
        <v>108269</v>
      </c>
      <c r="C24" s="58">
        <v>1.59</v>
      </c>
      <c r="D24" s="57">
        <v>26.567</v>
      </c>
    </row>
    <row r="25" spans="1:6" s="79" customFormat="1" ht="18" customHeight="1" x14ac:dyDescent="0.2">
      <c r="A25" s="81" t="s">
        <v>7</v>
      </c>
      <c r="B25" s="73">
        <v>6810676</v>
      </c>
      <c r="C25" s="54">
        <v>100</v>
      </c>
      <c r="D25" s="53">
        <v>1671.2239999999999</v>
      </c>
    </row>
    <row r="26" spans="1:6" s="79" customFormat="1" ht="18" customHeight="1" x14ac:dyDescent="0.2">
      <c r="A26" s="80"/>
      <c r="B26" s="74"/>
      <c r="C26" s="74"/>
      <c r="D26" s="74"/>
      <c r="F26" s="89"/>
    </row>
    <row r="27" spans="1:6" s="85" customFormat="1" ht="18" customHeight="1" x14ac:dyDescent="0.2">
      <c r="A27" s="86"/>
      <c r="B27" s="149">
        <v>2019</v>
      </c>
      <c r="C27" s="149"/>
      <c r="D27" s="149"/>
      <c r="F27" s="89"/>
    </row>
    <row r="28" spans="1:6" s="85" customFormat="1" ht="18" customHeight="1" x14ac:dyDescent="0.2">
      <c r="A28" s="86"/>
      <c r="B28" s="71"/>
      <c r="C28" s="71"/>
      <c r="D28" s="71"/>
      <c r="F28" s="88"/>
    </row>
    <row r="29" spans="1:6" s="79" customFormat="1" ht="18" customHeight="1" x14ac:dyDescent="0.2">
      <c r="A29" s="84" t="s">
        <v>2</v>
      </c>
      <c r="B29" s="72">
        <v>5781643</v>
      </c>
      <c r="C29" s="58">
        <v>84.503</v>
      </c>
      <c r="D29" s="57">
        <v>1419.623</v>
      </c>
      <c r="F29" s="87"/>
    </row>
    <row r="30" spans="1:6" s="79" customFormat="1" ht="18" customHeight="1" x14ac:dyDescent="0.2">
      <c r="A30" s="84" t="s">
        <v>3</v>
      </c>
      <c r="B30" s="72">
        <v>337010</v>
      </c>
      <c r="C30" s="58">
        <v>4.9260000000000002</v>
      </c>
      <c r="D30" s="57">
        <v>82.748999999999995</v>
      </c>
      <c r="F30" s="87"/>
    </row>
    <row r="31" spans="1:6" s="79" customFormat="1" ht="18" customHeight="1" x14ac:dyDescent="0.2">
      <c r="A31" s="83" t="s">
        <v>4</v>
      </c>
      <c r="B31" s="72">
        <v>557504</v>
      </c>
      <c r="C31" s="58">
        <v>8.1479999999999997</v>
      </c>
      <c r="D31" s="57">
        <v>136.88900000000001</v>
      </c>
    </row>
    <row r="32" spans="1:6" s="79" customFormat="1" ht="18" customHeight="1" x14ac:dyDescent="0.2">
      <c r="A32" s="83" t="s">
        <v>5</v>
      </c>
      <c r="B32" s="72">
        <v>48242</v>
      </c>
      <c r="C32" s="58">
        <v>0.70499999999999996</v>
      </c>
      <c r="D32" s="57">
        <v>11.845000000000001</v>
      </c>
    </row>
    <row r="33" spans="1:6" s="79" customFormat="1" ht="18" customHeight="1" x14ac:dyDescent="0.2">
      <c r="A33" s="82" t="s">
        <v>6</v>
      </c>
      <c r="B33" s="72">
        <v>117549</v>
      </c>
      <c r="C33" s="58">
        <v>1.718</v>
      </c>
      <c r="D33" s="57">
        <v>28.863</v>
      </c>
    </row>
    <row r="34" spans="1:6" s="79" customFormat="1" ht="18" customHeight="1" x14ac:dyDescent="0.2">
      <c r="A34" s="81" t="s">
        <v>7</v>
      </c>
      <c r="B34" s="73">
        <v>6841948</v>
      </c>
      <c r="C34" s="54">
        <v>100</v>
      </c>
      <c r="D34" s="53">
        <v>1679.97</v>
      </c>
    </row>
    <row r="35" spans="1:6" s="79" customFormat="1" ht="18" customHeight="1" x14ac:dyDescent="0.2">
      <c r="A35" s="80"/>
      <c r="B35" s="74"/>
      <c r="C35" s="77"/>
      <c r="D35" s="74"/>
      <c r="F35" s="15"/>
    </row>
    <row r="36" spans="1:6" s="15" customFormat="1" ht="12.75" customHeight="1" x14ac:dyDescent="0.2">
      <c r="A36" s="21" t="s">
        <v>10</v>
      </c>
      <c r="B36" s="19"/>
      <c r="C36" s="19"/>
      <c r="D36" s="19"/>
    </row>
    <row r="37" spans="1:6" s="15" customFormat="1" ht="10.5" customHeight="1" x14ac:dyDescent="0.2">
      <c r="A37" s="78" t="s">
        <v>14</v>
      </c>
      <c r="B37" s="19"/>
      <c r="C37" s="19"/>
      <c r="D37" s="19"/>
      <c r="F37" s="1"/>
    </row>
    <row r="38" spans="1:6" ht="10.5" customHeight="1" x14ac:dyDescent="0.2">
      <c r="A38" s="5" t="s">
        <v>8</v>
      </c>
      <c r="C38" s="19"/>
      <c r="D38" s="10"/>
      <c r="F38" s="8"/>
    </row>
    <row r="39" spans="1:6" s="8" customFormat="1" ht="10.5" customHeight="1" x14ac:dyDescent="0.2">
      <c r="A39" s="10" t="s">
        <v>13</v>
      </c>
      <c r="B39" s="5"/>
      <c r="C39" s="19"/>
      <c r="D39" s="9"/>
    </row>
    <row r="40" spans="1:6" s="8" customFormat="1" ht="10.5" customHeight="1" x14ac:dyDescent="0.2">
      <c r="A40" s="10" t="s">
        <v>9</v>
      </c>
      <c r="B40" s="5"/>
      <c r="C40" s="19"/>
      <c r="D40" s="9"/>
      <c r="F40" s="1"/>
    </row>
    <row r="41" spans="1:6" ht="21" customHeight="1" x14ac:dyDescent="0.2">
      <c r="A41" s="150" t="s">
        <v>16</v>
      </c>
      <c r="B41" s="150"/>
      <c r="C41" s="150"/>
      <c r="D41" s="150"/>
    </row>
    <row r="42" spans="1:6" ht="12" customHeight="1" x14ac:dyDescent="0.2">
      <c r="A42" s="34"/>
      <c r="B42" s="4"/>
      <c r="C42" s="19"/>
      <c r="D42" s="4"/>
    </row>
    <row r="43" spans="1:6" ht="12" customHeight="1" x14ac:dyDescent="0.2">
      <c r="A43" s="35"/>
      <c r="B43" s="4"/>
      <c r="C43" s="19"/>
      <c r="D43" s="4"/>
    </row>
    <row r="44" spans="1:6" ht="12" customHeight="1" x14ac:dyDescent="0.2">
      <c r="A44" s="4"/>
      <c r="B44" s="4"/>
      <c r="C44" s="19"/>
      <c r="D44" s="4"/>
    </row>
    <row r="45" spans="1:6" ht="12" customHeight="1" x14ac:dyDescent="0.2">
      <c r="A45" s="4"/>
      <c r="B45" s="4"/>
      <c r="C45" s="19"/>
      <c r="D45" s="4"/>
    </row>
    <row r="46" spans="1:6" ht="12" customHeight="1" x14ac:dyDescent="0.2"/>
    <row r="47" spans="1:6" ht="12" customHeight="1" x14ac:dyDescent="0.2"/>
    <row r="48" spans="1:6" ht="12" customHeight="1" x14ac:dyDescent="0.2"/>
    <row r="49" ht="12" customHeight="1" x14ac:dyDescent="0.2"/>
  </sheetData>
  <mergeCells count="6">
    <mergeCell ref="B27:D27"/>
    <mergeCell ref="A6:A7"/>
    <mergeCell ref="B9:D9"/>
    <mergeCell ref="B18:D18"/>
    <mergeCell ref="A41:D41"/>
    <mergeCell ref="B6:D6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j/19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1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140625" style="1" customWidth="1"/>
    <col min="2" max="2" width="18.5703125" style="1" customWidth="1"/>
    <col min="3" max="3" width="18.5703125" style="6" customWidth="1"/>
    <col min="4" max="4" width="18.5703125" style="1" customWidth="1"/>
    <col min="5" max="16384" width="13.85546875" style="1"/>
  </cols>
  <sheetData>
    <row r="1" spans="1:4" ht="12" customHeight="1" x14ac:dyDescent="0.2"/>
    <row r="2" spans="1:4" ht="12" customHeight="1" x14ac:dyDescent="0.2"/>
    <row r="3" spans="1:4" ht="12" customHeight="1" x14ac:dyDescent="0.2">
      <c r="A3" s="4"/>
    </row>
    <row r="4" spans="1:4" ht="12" customHeight="1" x14ac:dyDescent="0.2">
      <c r="A4" s="4"/>
      <c r="B4" s="3"/>
      <c r="C4" s="7"/>
      <c r="D4" s="3"/>
    </row>
    <row r="5" spans="1:4" s="2" customFormat="1" ht="12" customHeight="1" x14ac:dyDescent="0.2">
      <c r="A5" s="28"/>
      <c r="B5" s="29"/>
      <c r="C5" s="30"/>
      <c r="D5" s="29"/>
    </row>
    <row r="6" spans="1:4" s="8" customFormat="1" ht="20.100000000000001" customHeight="1" x14ac:dyDescent="0.2">
      <c r="A6" s="157" t="s">
        <v>0</v>
      </c>
      <c r="B6" s="158" t="s">
        <v>12</v>
      </c>
      <c r="C6" s="158"/>
      <c r="D6" s="141"/>
    </row>
    <row r="7" spans="1:4" s="5" customFormat="1" ht="30" customHeight="1" x14ac:dyDescent="0.2">
      <c r="A7" s="157"/>
      <c r="B7" s="133" t="s">
        <v>1</v>
      </c>
      <c r="C7" s="133" t="s">
        <v>15</v>
      </c>
      <c r="D7" s="134" t="s">
        <v>11</v>
      </c>
    </row>
    <row r="8" spans="1:4" s="15" customFormat="1" ht="18" customHeight="1" x14ac:dyDescent="0.2">
      <c r="A8" s="20"/>
      <c r="B8" s="19"/>
      <c r="C8" s="19"/>
      <c r="D8" s="19"/>
    </row>
    <row r="9" spans="1:4" s="2" customFormat="1" ht="18" customHeight="1" x14ac:dyDescent="0.2">
      <c r="A9" s="135"/>
      <c r="B9" s="159">
        <v>2018</v>
      </c>
      <c r="C9" s="159"/>
      <c r="D9" s="159"/>
    </row>
    <row r="10" spans="1:4" s="2" customFormat="1" ht="9" customHeight="1" x14ac:dyDescent="0.2">
      <c r="A10" s="135"/>
      <c r="B10" s="136"/>
      <c r="C10" s="136"/>
      <c r="D10" s="136"/>
    </row>
    <row r="11" spans="1:4" s="79" customFormat="1" ht="18" customHeight="1" x14ac:dyDescent="0.2">
      <c r="A11" s="14" t="s">
        <v>2</v>
      </c>
      <c r="B11" s="22">
        <v>5753409</v>
      </c>
      <c r="C11" s="24">
        <v>84.476328047318646</v>
      </c>
      <c r="D11" s="26">
        <v>1411.7887389816899</v>
      </c>
    </row>
    <row r="12" spans="1:4" s="79" customFormat="1" ht="18" customHeight="1" x14ac:dyDescent="0.2">
      <c r="A12" s="14" t="s">
        <v>3</v>
      </c>
      <c r="B12" s="22">
        <v>337851</v>
      </c>
      <c r="C12" s="24">
        <v>4.9606089028460607</v>
      </c>
      <c r="D12" s="26">
        <v>82.902890660772243</v>
      </c>
    </row>
    <row r="13" spans="1:4" s="79" customFormat="1" ht="18" customHeight="1" x14ac:dyDescent="0.2">
      <c r="A13" s="16" t="s">
        <v>4</v>
      </c>
      <c r="B13" s="22">
        <v>561191</v>
      </c>
      <c r="C13" s="24">
        <v>8.2398722241375157</v>
      </c>
      <c r="D13" s="26">
        <v>137.70672903975253</v>
      </c>
    </row>
    <row r="14" spans="1:4" s="79" customFormat="1" ht="18" customHeight="1" x14ac:dyDescent="0.2">
      <c r="A14" s="16" t="s">
        <v>5</v>
      </c>
      <c r="B14" s="22">
        <v>49956</v>
      </c>
      <c r="C14" s="24">
        <v>0.73349547093416279</v>
      </c>
      <c r="D14" s="26">
        <v>12.258352959883316</v>
      </c>
    </row>
    <row r="15" spans="1:4" s="79" customFormat="1" ht="18" customHeight="1" x14ac:dyDescent="0.2">
      <c r="A15" s="17" t="s">
        <v>6</v>
      </c>
      <c r="B15" s="22">
        <v>108269</v>
      </c>
      <c r="C15" s="24">
        <v>1.5896953547636095</v>
      </c>
      <c r="D15" s="26">
        <v>26.567371619297116</v>
      </c>
    </row>
    <row r="16" spans="1:4" s="79" customFormat="1" ht="18" customHeight="1" x14ac:dyDescent="0.2">
      <c r="A16" s="18" t="s">
        <v>7</v>
      </c>
      <c r="B16" s="23">
        <v>6810676</v>
      </c>
      <c r="C16" s="25">
        <v>99.999999999999986</v>
      </c>
      <c r="D16" s="27">
        <v>1671.2240832613952</v>
      </c>
    </row>
    <row r="17" spans="1:4" s="79" customFormat="1" ht="18" customHeight="1" x14ac:dyDescent="0.2">
      <c r="A17" s="20"/>
      <c r="B17" s="19"/>
      <c r="C17" s="19"/>
      <c r="D17" s="19"/>
    </row>
    <row r="18" spans="1:4" s="85" customFormat="1" ht="18" customHeight="1" x14ac:dyDescent="0.2">
      <c r="A18" s="135"/>
      <c r="B18" s="159">
        <v>2019</v>
      </c>
      <c r="C18" s="159"/>
      <c r="D18" s="159"/>
    </row>
    <row r="19" spans="1:4" s="85" customFormat="1" ht="9" customHeight="1" x14ac:dyDescent="0.2">
      <c r="A19" s="135"/>
      <c r="B19" s="136"/>
      <c r="C19" s="136"/>
      <c r="D19" s="136"/>
    </row>
    <row r="20" spans="1:4" s="79" customFormat="1" ht="18" customHeight="1" x14ac:dyDescent="0.2">
      <c r="A20" s="14" t="s">
        <v>2</v>
      </c>
      <c r="B20" s="22">
        <v>5781643</v>
      </c>
      <c r="C20" s="24">
        <v>84.50287842000553</v>
      </c>
      <c r="D20" s="26">
        <v>1419.6232928847485</v>
      </c>
    </row>
    <row r="21" spans="1:4" s="79" customFormat="1" ht="18" customHeight="1" x14ac:dyDescent="0.2">
      <c r="A21" s="14" t="s">
        <v>3</v>
      </c>
      <c r="B21" s="22">
        <v>337010</v>
      </c>
      <c r="C21" s="24">
        <v>4.9256439832632459</v>
      </c>
      <c r="D21" s="26">
        <v>82.749357913501257</v>
      </c>
    </row>
    <row r="22" spans="1:4" s="79" customFormat="1" ht="18" customHeight="1" x14ac:dyDescent="0.2">
      <c r="A22" s="16" t="s">
        <v>4</v>
      </c>
      <c r="B22" s="22">
        <v>557504</v>
      </c>
      <c r="C22" s="24">
        <v>8.1483226706780005</v>
      </c>
      <c r="D22" s="26">
        <v>136.88940397676211</v>
      </c>
    </row>
    <row r="23" spans="1:4" s="79" customFormat="1" ht="18" customHeight="1" x14ac:dyDescent="0.2">
      <c r="A23" s="16" t="s">
        <v>5</v>
      </c>
      <c r="B23" s="22">
        <v>48242</v>
      </c>
      <c r="C23" s="24">
        <v>0.70509159087441176</v>
      </c>
      <c r="D23" s="26">
        <v>11.845329588033374</v>
      </c>
    </row>
    <row r="24" spans="1:4" s="79" customFormat="1" ht="18" customHeight="1" x14ac:dyDescent="0.2">
      <c r="A24" s="17" t="s">
        <v>6</v>
      </c>
      <c r="B24" s="22">
        <v>117549</v>
      </c>
      <c r="C24" s="24">
        <v>1.7180633351788117</v>
      </c>
      <c r="D24" s="26">
        <v>28.86295443272947</v>
      </c>
    </row>
    <row r="25" spans="1:4" s="79" customFormat="1" ht="18" customHeight="1" x14ac:dyDescent="0.2">
      <c r="A25" s="18" t="s">
        <v>7</v>
      </c>
      <c r="B25" s="23">
        <v>6841948</v>
      </c>
      <c r="C25" s="25">
        <v>100</v>
      </c>
      <c r="D25" s="27">
        <v>1679.9703387957748</v>
      </c>
    </row>
    <row r="26" spans="1:4" s="79" customFormat="1" ht="18" customHeight="1" x14ac:dyDescent="0.2">
      <c r="A26" s="20"/>
      <c r="B26" s="19"/>
      <c r="C26" s="19"/>
      <c r="D26" s="19"/>
    </row>
    <row r="27" spans="1:4" s="85" customFormat="1" ht="18" customHeight="1" x14ac:dyDescent="0.2">
      <c r="A27" s="135"/>
      <c r="B27" s="159">
        <v>2020</v>
      </c>
      <c r="C27" s="159"/>
      <c r="D27" s="159"/>
    </row>
    <row r="28" spans="1:4" s="85" customFormat="1" ht="9" customHeight="1" x14ac:dyDescent="0.2">
      <c r="A28" s="135"/>
      <c r="B28" s="136"/>
      <c r="C28" s="136"/>
      <c r="D28" s="136"/>
    </row>
    <row r="29" spans="1:4" s="79" customFormat="1" ht="18" customHeight="1" x14ac:dyDescent="0.2">
      <c r="A29" s="14" t="s">
        <v>2</v>
      </c>
      <c r="B29" s="22">
        <v>5464804</v>
      </c>
      <c r="C29" s="24">
        <v>84.56605611859294</v>
      </c>
      <c r="D29" s="26">
        <v>1344.8845794162523</v>
      </c>
    </row>
    <row r="30" spans="1:4" s="79" customFormat="1" ht="18" customHeight="1" x14ac:dyDescent="0.2">
      <c r="A30" s="14" t="s">
        <v>3</v>
      </c>
      <c r="B30" s="22">
        <v>330496</v>
      </c>
      <c r="C30" s="24">
        <v>5.1143176009552205</v>
      </c>
      <c r="D30" s="26">
        <v>81.334842742530881</v>
      </c>
    </row>
    <row r="31" spans="1:4" s="79" customFormat="1" ht="18" customHeight="1" x14ac:dyDescent="0.2">
      <c r="A31" s="16" t="s">
        <v>4</v>
      </c>
      <c r="B31" s="22">
        <v>504453</v>
      </c>
      <c r="C31" s="24">
        <v>7.8062453305173554</v>
      </c>
      <c r="D31" s="26">
        <v>124.14554314121179</v>
      </c>
    </row>
    <row r="32" spans="1:4" s="79" customFormat="1" ht="18" customHeight="1" x14ac:dyDescent="0.2">
      <c r="A32" s="16" t="s">
        <v>5</v>
      </c>
      <c r="B32" s="22">
        <v>44871</v>
      </c>
      <c r="C32" s="24">
        <v>0.69436406211410029</v>
      </c>
      <c r="D32" s="26">
        <v>11.04272284293941</v>
      </c>
    </row>
    <row r="33" spans="1:4" s="79" customFormat="1" ht="18" customHeight="1" x14ac:dyDescent="0.2">
      <c r="A33" s="17" t="s">
        <v>6</v>
      </c>
      <c r="B33" s="22">
        <v>117548</v>
      </c>
      <c r="C33" s="24">
        <v>1.8190168878203798</v>
      </c>
      <c r="D33" s="26">
        <v>28.928483535955113</v>
      </c>
    </row>
    <row r="34" spans="1:4" s="79" customFormat="1" ht="18" customHeight="1" x14ac:dyDescent="0.2">
      <c r="A34" s="18" t="s">
        <v>7</v>
      </c>
      <c r="B34" s="23">
        <v>6462172</v>
      </c>
      <c r="C34" s="25">
        <v>100</v>
      </c>
      <c r="D34" s="27">
        <v>1590.3361716788895</v>
      </c>
    </row>
    <row r="35" spans="1:4" s="79" customFormat="1" ht="18" customHeight="1" x14ac:dyDescent="0.2">
      <c r="A35" s="80"/>
      <c r="B35" s="74"/>
      <c r="C35" s="77"/>
      <c r="D35" s="74"/>
    </row>
    <row r="36" spans="1:4" s="15" customFormat="1" ht="12.75" customHeight="1" x14ac:dyDescent="0.2">
      <c r="A36" s="21" t="s">
        <v>10</v>
      </c>
      <c r="B36" s="19"/>
      <c r="C36" s="19"/>
      <c r="D36" s="19"/>
    </row>
    <row r="37" spans="1:4" s="15" customFormat="1" ht="10.5" customHeight="1" x14ac:dyDescent="0.2">
      <c r="A37" s="78" t="s">
        <v>14</v>
      </c>
      <c r="B37" s="19"/>
      <c r="C37" s="19"/>
      <c r="D37" s="19"/>
    </row>
    <row r="38" spans="1:4" ht="10.5" customHeight="1" x14ac:dyDescent="0.2">
      <c r="A38" s="5" t="s">
        <v>8</v>
      </c>
      <c r="C38" s="19"/>
      <c r="D38" s="10"/>
    </row>
    <row r="39" spans="1:4" s="8" customFormat="1" ht="10.5" customHeight="1" x14ac:dyDescent="0.2">
      <c r="A39" s="10" t="s">
        <v>13</v>
      </c>
      <c r="B39" s="5"/>
      <c r="C39" s="19"/>
      <c r="D39" s="9"/>
    </row>
    <row r="40" spans="1:4" s="8" customFormat="1" ht="10.5" customHeight="1" x14ac:dyDescent="0.2">
      <c r="A40" s="10" t="s">
        <v>9</v>
      </c>
      <c r="B40" s="5"/>
      <c r="C40" s="19"/>
      <c r="D40" s="9"/>
    </row>
    <row r="41" spans="1:4" ht="21" customHeight="1" x14ac:dyDescent="0.2">
      <c r="A41" s="150" t="s">
        <v>16</v>
      </c>
      <c r="B41" s="150"/>
      <c r="C41" s="150"/>
      <c r="D41" s="150"/>
    </row>
  </sheetData>
  <mergeCells count="6">
    <mergeCell ref="A41:D41"/>
    <mergeCell ref="A6:A7"/>
    <mergeCell ref="B6:D6"/>
    <mergeCell ref="B9:D9"/>
    <mergeCell ref="B18:D18"/>
    <mergeCell ref="B27:D27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j/20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49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31.140625" style="1" customWidth="1"/>
    <col min="2" max="2" width="18.5703125" style="1" customWidth="1"/>
    <col min="3" max="3" width="18.5703125" style="6" customWidth="1"/>
    <col min="4" max="4" width="18.5703125" style="1" customWidth="1"/>
    <col min="5" max="5" width="7" style="1" customWidth="1"/>
    <col min="6" max="15" width="13.85546875" style="1"/>
    <col min="16" max="16" width="13.85546875" style="2"/>
    <col min="17" max="16384" width="13.85546875" style="1"/>
  </cols>
  <sheetData>
    <row r="1" spans="1:15" s="2" customFormat="1" ht="12" customHeight="1" x14ac:dyDescent="0.2">
      <c r="A1" s="1"/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" customHeight="1" x14ac:dyDescent="0.2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" customHeight="1" x14ac:dyDescent="0.2">
      <c r="A3" s="4"/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12" customHeight="1" x14ac:dyDescent="0.2">
      <c r="A4" s="4"/>
      <c r="B4" s="3"/>
      <c r="C4" s="7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12" customHeight="1" x14ac:dyDescent="0.2">
      <c r="A5" s="31"/>
      <c r="B5" s="32"/>
      <c r="C5" s="33"/>
      <c r="D5" s="32"/>
    </row>
    <row r="6" spans="1:15" s="8" customFormat="1" ht="20.100000000000001" customHeight="1" x14ac:dyDescent="0.2">
      <c r="A6" s="139" t="s">
        <v>0</v>
      </c>
      <c r="B6" s="141" t="s">
        <v>12</v>
      </c>
      <c r="C6" s="142"/>
      <c r="D6" s="142"/>
    </row>
    <row r="7" spans="1:15" s="8" customFormat="1" ht="30" customHeight="1" x14ac:dyDescent="0.2">
      <c r="A7" s="140"/>
      <c r="B7" s="12" t="s">
        <v>1</v>
      </c>
      <c r="C7" s="12" t="s">
        <v>15</v>
      </c>
      <c r="D7" s="13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5" customFormat="1" ht="18" customHeight="1" x14ac:dyDescent="0.2">
      <c r="A8" s="20"/>
      <c r="B8" s="19"/>
      <c r="C8" s="19"/>
      <c r="D8" s="19"/>
    </row>
    <row r="9" spans="1:15" s="2" customFormat="1" ht="18" customHeight="1" x14ac:dyDescent="0.2">
      <c r="A9" s="1"/>
      <c r="B9" s="149">
        <v>2019</v>
      </c>
      <c r="C9" s="149"/>
      <c r="D9" s="149"/>
    </row>
    <row r="10" spans="1:15" s="2" customFormat="1" ht="12" customHeight="1" x14ac:dyDescent="0.2">
      <c r="A10" s="1"/>
      <c r="B10" s="132"/>
      <c r="C10" s="132"/>
      <c r="D10" s="132"/>
    </row>
    <row r="11" spans="1:15" s="79" customFormat="1" ht="18" customHeight="1" x14ac:dyDescent="0.2">
      <c r="A11" s="84" t="s">
        <v>2</v>
      </c>
      <c r="B11" s="72">
        <v>5781643</v>
      </c>
      <c r="C11" s="58">
        <v>84.503</v>
      </c>
      <c r="D11" s="57">
        <v>1419.623</v>
      </c>
    </row>
    <row r="12" spans="1:15" s="79" customFormat="1" ht="18" customHeight="1" x14ac:dyDescent="0.2">
      <c r="A12" s="84" t="s">
        <v>3</v>
      </c>
      <c r="B12" s="72">
        <v>337010</v>
      </c>
      <c r="C12" s="58">
        <v>4.9260000000000002</v>
      </c>
      <c r="D12" s="57">
        <v>82.748999999999995</v>
      </c>
    </row>
    <row r="13" spans="1:15" s="79" customFormat="1" ht="18" customHeight="1" x14ac:dyDescent="0.2">
      <c r="A13" s="83" t="s">
        <v>4</v>
      </c>
      <c r="B13" s="72">
        <v>557504</v>
      </c>
      <c r="C13" s="58">
        <v>8.1479999999999997</v>
      </c>
      <c r="D13" s="57">
        <v>136.88900000000001</v>
      </c>
    </row>
    <row r="14" spans="1:15" s="79" customFormat="1" ht="18" customHeight="1" x14ac:dyDescent="0.2">
      <c r="A14" s="83" t="s">
        <v>5</v>
      </c>
      <c r="B14" s="72">
        <v>48242</v>
      </c>
      <c r="C14" s="58">
        <v>0.70499999999999996</v>
      </c>
      <c r="D14" s="57">
        <v>11.845000000000001</v>
      </c>
    </row>
    <row r="15" spans="1:15" s="79" customFormat="1" ht="18" customHeight="1" x14ac:dyDescent="0.2">
      <c r="A15" s="82" t="s">
        <v>6</v>
      </c>
      <c r="B15" s="72">
        <v>117549</v>
      </c>
      <c r="C15" s="58">
        <v>1.718</v>
      </c>
      <c r="D15" s="57">
        <v>28.863</v>
      </c>
    </row>
    <row r="16" spans="1:15" s="79" customFormat="1" ht="18" customHeight="1" x14ac:dyDescent="0.2">
      <c r="A16" s="81" t="s">
        <v>7</v>
      </c>
      <c r="B16" s="73">
        <v>6841948</v>
      </c>
      <c r="C16" s="54">
        <v>100</v>
      </c>
      <c r="D16" s="53">
        <v>1679.97</v>
      </c>
    </row>
    <row r="17" spans="1:6" s="79" customFormat="1" ht="18" customHeight="1" x14ac:dyDescent="0.2">
      <c r="A17" s="80"/>
      <c r="B17" s="74"/>
      <c r="C17" s="74"/>
      <c r="D17" s="74"/>
    </row>
    <row r="18" spans="1:6" s="85" customFormat="1" ht="18" customHeight="1" x14ac:dyDescent="0.2">
      <c r="A18" s="86"/>
      <c r="B18" s="149">
        <v>2020</v>
      </c>
      <c r="C18" s="149"/>
      <c r="D18" s="149"/>
    </row>
    <row r="19" spans="1:6" s="85" customFormat="1" ht="12" customHeight="1" x14ac:dyDescent="0.2">
      <c r="A19" s="86"/>
      <c r="B19" s="132"/>
      <c r="C19" s="132"/>
      <c r="D19" s="132"/>
    </row>
    <row r="20" spans="1:6" s="79" customFormat="1" ht="18" customHeight="1" x14ac:dyDescent="0.2">
      <c r="A20" s="84" t="s">
        <v>2</v>
      </c>
      <c r="B20" s="72">
        <v>5464804</v>
      </c>
      <c r="C20" s="58">
        <v>84.566000000000003</v>
      </c>
      <c r="D20" s="57">
        <v>1344.885</v>
      </c>
    </row>
    <row r="21" spans="1:6" s="79" customFormat="1" ht="18" customHeight="1" x14ac:dyDescent="0.2">
      <c r="A21" s="84" t="s">
        <v>3</v>
      </c>
      <c r="B21" s="72">
        <v>330496</v>
      </c>
      <c r="C21" s="58">
        <v>5.1139999999999999</v>
      </c>
      <c r="D21" s="57">
        <v>81.334999999999994</v>
      </c>
    </row>
    <row r="22" spans="1:6" s="79" customFormat="1" ht="18" customHeight="1" x14ac:dyDescent="0.2">
      <c r="A22" s="83" t="s">
        <v>4</v>
      </c>
      <c r="B22" s="72">
        <v>504453</v>
      </c>
      <c r="C22" s="58">
        <v>7.806</v>
      </c>
      <c r="D22" s="57">
        <v>124.146</v>
      </c>
    </row>
    <row r="23" spans="1:6" s="79" customFormat="1" ht="18" customHeight="1" x14ac:dyDescent="0.2">
      <c r="A23" s="83" t="s">
        <v>5</v>
      </c>
      <c r="B23" s="72">
        <v>44871</v>
      </c>
      <c r="C23" s="58">
        <v>0.69399999999999995</v>
      </c>
      <c r="D23" s="57">
        <v>11.042999999999999</v>
      </c>
    </row>
    <row r="24" spans="1:6" s="79" customFormat="1" ht="18" customHeight="1" x14ac:dyDescent="0.2">
      <c r="A24" s="82" t="s">
        <v>6</v>
      </c>
      <c r="B24" s="72">
        <v>117548</v>
      </c>
      <c r="C24" s="58">
        <v>1.819</v>
      </c>
      <c r="D24" s="57">
        <v>28.928000000000001</v>
      </c>
    </row>
    <row r="25" spans="1:6" s="79" customFormat="1" ht="18" customHeight="1" x14ac:dyDescent="0.2">
      <c r="A25" s="81" t="s">
        <v>7</v>
      </c>
      <c r="B25" s="73">
        <v>6462172</v>
      </c>
      <c r="C25" s="54">
        <v>100</v>
      </c>
      <c r="D25" s="53">
        <v>1590.336</v>
      </c>
    </row>
    <row r="26" spans="1:6" s="79" customFormat="1" ht="18" customHeight="1" x14ac:dyDescent="0.2">
      <c r="A26" s="80"/>
      <c r="B26" s="74"/>
      <c r="C26" s="74"/>
      <c r="D26" s="74"/>
      <c r="F26" s="89"/>
    </row>
    <row r="27" spans="1:6" s="85" customFormat="1" ht="18" customHeight="1" x14ac:dyDescent="0.2">
      <c r="A27" s="86"/>
      <c r="B27" s="149">
        <v>2021</v>
      </c>
      <c r="C27" s="149"/>
      <c r="D27" s="149"/>
      <c r="F27" s="89"/>
    </row>
    <row r="28" spans="1:6" s="85" customFormat="1" ht="12" customHeight="1" x14ac:dyDescent="0.2">
      <c r="A28" s="86"/>
      <c r="B28" s="132"/>
      <c r="C28" s="132"/>
      <c r="D28" s="132"/>
      <c r="F28" s="88"/>
    </row>
    <row r="29" spans="1:6" s="79" customFormat="1" ht="18" customHeight="1" x14ac:dyDescent="0.2">
      <c r="A29" s="84" t="s">
        <v>2</v>
      </c>
      <c r="B29" s="72">
        <v>5554770</v>
      </c>
      <c r="C29" s="58">
        <v>84.415000000000006</v>
      </c>
      <c r="D29" s="57">
        <v>1373.2449999999999</v>
      </c>
      <c r="F29" s="87"/>
    </row>
    <row r="30" spans="1:6" s="79" customFormat="1" ht="18" customHeight="1" x14ac:dyDescent="0.2">
      <c r="A30" s="84" t="s">
        <v>3</v>
      </c>
      <c r="B30" s="72">
        <v>337941</v>
      </c>
      <c r="C30" s="58">
        <v>5.1360000000000001</v>
      </c>
      <c r="D30" s="57">
        <v>83.545000000000002</v>
      </c>
      <c r="F30" s="87"/>
    </row>
    <row r="31" spans="1:6" s="79" customFormat="1" ht="18" customHeight="1" x14ac:dyDescent="0.2">
      <c r="A31" s="83" t="s">
        <v>4</v>
      </c>
      <c r="B31" s="72">
        <v>508827</v>
      </c>
      <c r="C31" s="58">
        <v>7.7329999999999997</v>
      </c>
      <c r="D31" s="57">
        <v>125.792</v>
      </c>
    </row>
    <row r="32" spans="1:6" s="79" customFormat="1" ht="18" customHeight="1" x14ac:dyDescent="0.2">
      <c r="A32" s="83" t="s">
        <v>5</v>
      </c>
      <c r="B32" s="72">
        <v>49115</v>
      </c>
      <c r="C32" s="58">
        <v>0.746</v>
      </c>
      <c r="D32" s="57">
        <v>12.141999999999999</v>
      </c>
    </row>
    <row r="33" spans="1:6" s="79" customFormat="1" ht="18" customHeight="1" x14ac:dyDescent="0.2">
      <c r="A33" s="82" t="s">
        <v>6</v>
      </c>
      <c r="B33" s="72">
        <v>129648</v>
      </c>
      <c r="C33" s="58">
        <v>1.97</v>
      </c>
      <c r="D33" s="57">
        <v>32.051000000000002</v>
      </c>
    </row>
    <row r="34" spans="1:6" s="79" customFormat="1" ht="18" customHeight="1" x14ac:dyDescent="0.2">
      <c r="A34" s="81" t="s">
        <v>7</v>
      </c>
      <c r="B34" s="73">
        <v>6580301</v>
      </c>
      <c r="C34" s="54">
        <v>100</v>
      </c>
      <c r="D34" s="53">
        <v>1626.7750000000001</v>
      </c>
    </row>
    <row r="35" spans="1:6" s="79" customFormat="1" ht="18" customHeight="1" x14ac:dyDescent="0.2">
      <c r="A35" s="80"/>
      <c r="B35" s="74"/>
      <c r="C35" s="77"/>
      <c r="D35" s="74"/>
      <c r="F35" s="15"/>
    </row>
    <row r="36" spans="1:6" s="15" customFormat="1" ht="12.75" customHeight="1" x14ac:dyDescent="0.2">
      <c r="A36" s="21" t="s">
        <v>10</v>
      </c>
      <c r="B36" s="19"/>
      <c r="C36" s="19"/>
      <c r="D36" s="19"/>
    </row>
    <row r="37" spans="1:6" s="15" customFormat="1" ht="10.5" customHeight="1" x14ac:dyDescent="0.2">
      <c r="A37" s="78" t="s">
        <v>14</v>
      </c>
      <c r="B37" s="19"/>
      <c r="C37" s="19"/>
      <c r="D37" s="19"/>
      <c r="F37" s="1"/>
    </row>
    <row r="38" spans="1:6" ht="10.5" customHeight="1" x14ac:dyDescent="0.2">
      <c r="A38" s="5" t="s">
        <v>8</v>
      </c>
      <c r="C38" s="19"/>
      <c r="D38" s="10"/>
      <c r="F38" s="8"/>
    </row>
    <row r="39" spans="1:6" s="8" customFormat="1" ht="10.5" customHeight="1" x14ac:dyDescent="0.2">
      <c r="A39" s="10" t="s">
        <v>13</v>
      </c>
      <c r="B39" s="5"/>
      <c r="C39" s="19"/>
      <c r="D39" s="9"/>
    </row>
    <row r="40" spans="1:6" s="8" customFormat="1" ht="10.5" customHeight="1" x14ac:dyDescent="0.2">
      <c r="A40" s="10" t="s">
        <v>9</v>
      </c>
      <c r="B40" s="5"/>
      <c r="C40" s="19"/>
      <c r="D40" s="9"/>
      <c r="F40" s="1"/>
    </row>
    <row r="41" spans="1:6" ht="21" customHeight="1" x14ac:dyDescent="0.2">
      <c r="A41" s="150" t="s">
        <v>16</v>
      </c>
      <c r="B41" s="150"/>
      <c r="C41" s="150"/>
      <c r="D41" s="150"/>
    </row>
    <row r="42" spans="1:6" ht="12" customHeight="1" x14ac:dyDescent="0.2">
      <c r="A42" s="34"/>
      <c r="B42" s="4"/>
      <c r="C42" s="19"/>
      <c r="D42" s="4"/>
    </row>
    <row r="43" spans="1:6" ht="12" customHeight="1" x14ac:dyDescent="0.2">
      <c r="A43" s="35"/>
      <c r="B43" s="4"/>
      <c r="C43" s="19"/>
      <c r="D43" s="4"/>
    </row>
    <row r="44" spans="1:6" ht="12" customHeight="1" x14ac:dyDescent="0.2">
      <c r="A44" s="4"/>
      <c r="B44" s="4"/>
      <c r="C44" s="19"/>
      <c r="D44" s="4"/>
    </row>
    <row r="45" spans="1:6" ht="12" customHeight="1" x14ac:dyDescent="0.2">
      <c r="A45" s="4"/>
      <c r="B45" s="4"/>
      <c r="C45" s="19"/>
      <c r="D45" s="4"/>
    </row>
    <row r="46" spans="1:6" ht="12" customHeight="1" x14ac:dyDescent="0.2"/>
    <row r="47" spans="1:6" ht="12" customHeight="1" x14ac:dyDescent="0.2"/>
    <row r="48" spans="1:6" ht="12" customHeight="1" x14ac:dyDescent="0.2"/>
    <row r="49" ht="12" customHeight="1" x14ac:dyDescent="0.2"/>
  </sheetData>
  <mergeCells count="6">
    <mergeCell ref="B27:D27"/>
    <mergeCell ref="A6:A7"/>
    <mergeCell ref="B9:D9"/>
    <mergeCell ref="B18:D18"/>
    <mergeCell ref="A41:D41"/>
    <mergeCell ref="B6:D6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j/21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49"/>
  <sheetViews>
    <sheetView tabSelected="1" workbookViewId="0"/>
  </sheetViews>
  <sheetFormatPr baseColWidth="10" defaultColWidth="13.85546875" defaultRowHeight="12.75" x14ac:dyDescent="0.2"/>
  <cols>
    <col min="1" max="1" width="31.140625" style="1" customWidth="1"/>
    <col min="2" max="2" width="18.5703125" style="1" customWidth="1"/>
    <col min="3" max="3" width="18.5703125" style="6" customWidth="1"/>
    <col min="4" max="4" width="18.5703125" style="1" customWidth="1"/>
    <col min="5" max="5" width="7" style="1" customWidth="1"/>
    <col min="6" max="15" width="13.85546875" style="1"/>
    <col min="16" max="16" width="13.85546875" style="2"/>
    <col min="17" max="16384" width="13.85546875" style="1"/>
  </cols>
  <sheetData>
    <row r="1" spans="1:15" s="2" customFormat="1" ht="12" customHeight="1" x14ac:dyDescent="0.2">
      <c r="A1" s="1"/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" customHeight="1" x14ac:dyDescent="0.2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" customHeight="1" x14ac:dyDescent="0.2">
      <c r="A3" s="4"/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12" customHeight="1" x14ac:dyDescent="0.2">
      <c r="A4" s="4"/>
      <c r="B4" s="3"/>
      <c r="C4" s="7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12" customHeight="1" x14ac:dyDescent="0.2">
      <c r="A5" s="31"/>
      <c r="B5" s="32"/>
      <c r="C5" s="33"/>
      <c r="D5" s="32"/>
    </row>
    <row r="6" spans="1:15" s="8" customFormat="1" ht="20.100000000000001" customHeight="1" x14ac:dyDescent="0.2">
      <c r="A6" s="139" t="s">
        <v>0</v>
      </c>
      <c r="B6" s="141" t="s">
        <v>12</v>
      </c>
      <c r="C6" s="142"/>
      <c r="D6" s="142"/>
    </row>
    <row r="7" spans="1:15" s="8" customFormat="1" ht="30" customHeight="1" x14ac:dyDescent="0.2">
      <c r="A7" s="140"/>
      <c r="B7" s="12" t="s">
        <v>1</v>
      </c>
      <c r="C7" s="12" t="s">
        <v>15</v>
      </c>
      <c r="D7" s="13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5" customFormat="1" ht="18" customHeight="1" x14ac:dyDescent="0.2">
      <c r="A8" s="20"/>
      <c r="B8" s="19"/>
      <c r="C8" s="19"/>
      <c r="D8" s="19"/>
    </row>
    <row r="9" spans="1:15" s="2" customFormat="1" ht="18" customHeight="1" x14ac:dyDescent="0.2">
      <c r="A9" s="1"/>
      <c r="B9" s="149">
        <v>2020</v>
      </c>
      <c r="C9" s="149"/>
      <c r="D9" s="149"/>
    </row>
    <row r="10" spans="1:15" s="2" customFormat="1" ht="12" customHeight="1" x14ac:dyDescent="0.2">
      <c r="A10" s="1"/>
      <c r="B10" s="137"/>
      <c r="C10" s="137"/>
      <c r="D10" s="137"/>
    </row>
    <row r="11" spans="1:15" s="79" customFormat="1" ht="18" customHeight="1" x14ac:dyDescent="0.2">
      <c r="A11" s="84" t="s">
        <v>2</v>
      </c>
      <c r="B11" s="72">
        <v>5464804</v>
      </c>
      <c r="C11" s="58">
        <v>84.56605611859294</v>
      </c>
      <c r="D11" s="57">
        <v>1344.8845794162523</v>
      </c>
    </row>
    <row r="12" spans="1:15" s="79" customFormat="1" ht="18" customHeight="1" x14ac:dyDescent="0.2">
      <c r="A12" s="84" t="s">
        <v>3</v>
      </c>
      <c r="B12" s="72">
        <v>330496</v>
      </c>
      <c r="C12" s="58">
        <v>5.1143176009552205</v>
      </c>
      <c r="D12" s="57">
        <v>81.334842742530881</v>
      </c>
    </row>
    <row r="13" spans="1:15" s="79" customFormat="1" ht="18" customHeight="1" x14ac:dyDescent="0.2">
      <c r="A13" s="83" t="s">
        <v>4</v>
      </c>
      <c r="B13" s="72">
        <v>504453</v>
      </c>
      <c r="C13" s="58">
        <v>7.8062453305173554</v>
      </c>
      <c r="D13" s="57">
        <v>124.14554314121179</v>
      </c>
    </row>
    <row r="14" spans="1:15" s="79" customFormat="1" ht="18" customHeight="1" x14ac:dyDescent="0.2">
      <c r="A14" s="83" t="s">
        <v>5</v>
      </c>
      <c r="B14" s="72">
        <v>44871</v>
      </c>
      <c r="C14" s="58">
        <v>0.69436406211410029</v>
      </c>
      <c r="D14" s="57">
        <v>11.04272284293941</v>
      </c>
    </row>
    <row r="15" spans="1:15" s="79" customFormat="1" ht="18" customHeight="1" x14ac:dyDescent="0.2">
      <c r="A15" s="82" t="s">
        <v>6</v>
      </c>
      <c r="B15" s="72">
        <v>117548</v>
      </c>
      <c r="C15" s="58">
        <v>1.8190168878203798</v>
      </c>
      <c r="D15" s="57">
        <v>28.928483535955113</v>
      </c>
    </row>
    <row r="16" spans="1:15" s="79" customFormat="1" ht="18" customHeight="1" x14ac:dyDescent="0.2">
      <c r="A16" s="81" t="s">
        <v>7</v>
      </c>
      <c r="B16" s="73">
        <v>6462172</v>
      </c>
      <c r="C16" s="54">
        <v>100</v>
      </c>
      <c r="D16" s="53">
        <v>1590.3361716788895</v>
      </c>
    </row>
    <row r="17" spans="1:6" s="79" customFormat="1" ht="18" customHeight="1" x14ac:dyDescent="0.2">
      <c r="A17" s="80"/>
      <c r="B17" s="74"/>
      <c r="C17" s="74"/>
      <c r="D17" s="74"/>
    </row>
    <row r="18" spans="1:6" s="85" customFormat="1" ht="18" customHeight="1" x14ac:dyDescent="0.2">
      <c r="A18" s="86"/>
      <c r="B18" s="149">
        <v>2021</v>
      </c>
      <c r="C18" s="149"/>
      <c r="D18" s="149"/>
    </row>
    <row r="19" spans="1:6" s="85" customFormat="1" ht="12" customHeight="1" x14ac:dyDescent="0.2">
      <c r="A19" s="86"/>
      <c r="B19" s="137"/>
      <c r="C19" s="137"/>
      <c r="D19" s="137"/>
    </row>
    <row r="20" spans="1:6" s="79" customFormat="1" ht="18" customHeight="1" x14ac:dyDescent="0.2">
      <c r="A20" s="84" t="s">
        <v>2</v>
      </c>
      <c r="B20" s="72">
        <v>5554770</v>
      </c>
      <c r="C20" s="58">
        <v>84.41513541705767</v>
      </c>
      <c r="D20" s="57">
        <v>1373.2445289823454</v>
      </c>
    </row>
    <row r="21" spans="1:6" s="79" customFormat="1" ht="18" customHeight="1" x14ac:dyDescent="0.2">
      <c r="A21" s="84" t="s">
        <v>3</v>
      </c>
      <c r="B21" s="72">
        <v>337941</v>
      </c>
      <c r="C21" s="58">
        <v>5.135646530455066</v>
      </c>
      <c r="D21" s="57">
        <v>83.545426609710717</v>
      </c>
    </row>
    <row r="22" spans="1:6" s="79" customFormat="1" ht="18" customHeight="1" x14ac:dyDescent="0.2">
      <c r="A22" s="83" t="s">
        <v>4</v>
      </c>
      <c r="B22" s="72">
        <v>508827</v>
      </c>
      <c r="C22" s="58">
        <v>7.7325794063219906</v>
      </c>
      <c r="D22" s="57">
        <v>125.79168785539272</v>
      </c>
    </row>
    <row r="23" spans="1:6" s="79" customFormat="1" ht="18" customHeight="1" x14ac:dyDescent="0.2">
      <c r="A23" s="83" t="s">
        <v>5</v>
      </c>
      <c r="B23" s="72">
        <v>49115</v>
      </c>
      <c r="C23" s="58">
        <v>0.74639442785368026</v>
      </c>
      <c r="D23" s="57">
        <v>12.142159808771181</v>
      </c>
    </row>
    <row r="24" spans="1:6" s="79" customFormat="1" ht="18" customHeight="1" x14ac:dyDescent="0.2">
      <c r="A24" s="82" t="s">
        <v>6</v>
      </c>
      <c r="B24" s="72">
        <v>129648</v>
      </c>
      <c r="C24" s="58">
        <v>1.970244218311594</v>
      </c>
      <c r="D24" s="57">
        <v>32.05144527919304</v>
      </c>
    </row>
    <row r="25" spans="1:6" s="79" customFormat="1" ht="18" customHeight="1" x14ac:dyDescent="0.2">
      <c r="A25" s="81" t="s">
        <v>7</v>
      </c>
      <c r="B25" s="73">
        <v>6580301</v>
      </c>
      <c r="C25" s="54">
        <v>100</v>
      </c>
      <c r="D25" s="53">
        <v>1626.7752485354131</v>
      </c>
    </row>
    <row r="26" spans="1:6" s="79" customFormat="1" ht="18" customHeight="1" x14ac:dyDescent="0.2">
      <c r="A26" s="80"/>
      <c r="B26" s="74"/>
      <c r="C26" s="74"/>
      <c r="D26" s="74"/>
      <c r="F26" s="89"/>
    </row>
    <row r="27" spans="1:6" s="85" customFormat="1" ht="18" customHeight="1" x14ac:dyDescent="0.2">
      <c r="A27" s="86"/>
      <c r="B27" s="149">
        <v>2022</v>
      </c>
      <c r="C27" s="149"/>
      <c r="D27" s="149"/>
      <c r="F27" s="89"/>
    </row>
    <row r="28" spans="1:6" s="85" customFormat="1" ht="12" customHeight="1" x14ac:dyDescent="0.2">
      <c r="A28" s="86"/>
      <c r="B28" s="137"/>
      <c r="C28" s="137"/>
      <c r="D28" s="137"/>
      <c r="F28" s="88"/>
    </row>
    <row r="29" spans="1:6" s="79" customFormat="1" ht="18" customHeight="1" x14ac:dyDescent="0.2">
      <c r="A29" s="84" t="s">
        <v>2</v>
      </c>
      <c r="B29" s="72">
        <v>5629756</v>
      </c>
      <c r="C29" s="58">
        <v>83.303889631619555</v>
      </c>
      <c r="D29" s="57">
        <v>1379.8299818923167</v>
      </c>
      <c r="F29" s="87"/>
    </row>
    <row r="30" spans="1:6" s="79" customFormat="1" ht="18" customHeight="1" x14ac:dyDescent="0.2">
      <c r="A30" s="84" t="s">
        <v>3</v>
      </c>
      <c r="B30" s="72">
        <v>339933</v>
      </c>
      <c r="C30" s="58">
        <v>5.0300121557924236</v>
      </c>
      <c r="D30" s="57">
        <v>83.316176621970982</v>
      </c>
      <c r="F30" s="87"/>
    </row>
    <row r="31" spans="1:6" s="79" customFormat="1" ht="18" customHeight="1" x14ac:dyDescent="0.2">
      <c r="A31" s="83" t="s">
        <v>4</v>
      </c>
      <c r="B31" s="72">
        <v>493061</v>
      </c>
      <c r="C31" s="58">
        <v>7.2958577824076167</v>
      </c>
      <c r="D31" s="57">
        <v>120.84721801474301</v>
      </c>
    </row>
    <row r="32" spans="1:6" s="79" customFormat="1" ht="18" customHeight="1" x14ac:dyDescent="0.2">
      <c r="A32" s="83" t="s">
        <v>5</v>
      </c>
      <c r="B32" s="72">
        <v>157302</v>
      </c>
      <c r="C32" s="58">
        <v>2.3276085938419038</v>
      </c>
      <c r="D32" s="57">
        <v>38.554071581721338</v>
      </c>
    </row>
    <row r="33" spans="1:6" s="79" customFormat="1" ht="18" customHeight="1" x14ac:dyDescent="0.2">
      <c r="A33" s="82" t="s">
        <v>6</v>
      </c>
      <c r="B33" s="72">
        <v>138043</v>
      </c>
      <c r="C33" s="58">
        <v>2.042631836338495</v>
      </c>
      <c r="D33" s="57">
        <v>33.833770094185446</v>
      </c>
    </row>
    <row r="34" spans="1:6" s="79" customFormat="1" ht="18" customHeight="1" x14ac:dyDescent="0.2">
      <c r="A34" s="81" t="s">
        <v>7</v>
      </c>
      <c r="B34" s="73">
        <f>SUM(B29:B33)</f>
        <v>6758095</v>
      </c>
      <c r="C34" s="54">
        <v>100</v>
      </c>
      <c r="D34" s="53">
        <v>1656.3812182049373</v>
      </c>
    </row>
    <row r="35" spans="1:6" s="79" customFormat="1" ht="18" customHeight="1" x14ac:dyDescent="0.2">
      <c r="A35" s="80"/>
      <c r="B35" s="162"/>
      <c r="C35" s="161"/>
      <c r="D35" s="160"/>
      <c r="F35" s="15"/>
    </row>
    <row r="36" spans="1:6" s="15" customFormat="1" ht="12.75" customHeight="1" x14ac:dyDescent="0.2">
      <c r="A36" s="21" t="s">
        <v>10</v>
      </c>
      <c r="B36" s="19"/>
      <c r="C36" s="19"/>
      <c r="D36" s="19"/>
    </row>
    <row r="37" spans="1:6" s="15" customFormat="1" ht="10.5" customHeight="1" x14ac:dyDescent="0.2">
      <c r="A37" s="78" t="s">
        <v>14</v>
      </c>
      <c r="B37" s="19"/>
      <c r="C37" s="19"/>
      <c r="D37" s="19"/>
      <c r="F37" s="1"/>
    </row>
    <row r="38" spans="1:6" ht="10.5" customHeight="1" x14ac:dyDescent="0.2">
      <c r="A38" s="5" t="s">
        <v>8</v>
      </c>
      <c r="C38" s="19"/>
      <c r="D38" s="10"/>
      <c r="F38" s="8"/>
    </row>
    <row r="39" spans="1:6" s="8" customFormat="1" ht="10.5" customHeight="1" x14ac:dyDescent="0.2">
      <c r="A39" s="10" t="s">
        <v>13</v>
      </c>
      <c r="B39" s="5"/>
      <c r="C39" s="19"/>
      <c r="D39" s="9"/>
    </row>
    <row r="40" spans="1:6" s="8" customFormat="1" ht="10.5" customHeight="1" x14ac:dyDescent="0.2">
      <c r="A40" s="10" t="s">
        <v>9</v>
      </c>
      <c r="B40" s="5"/>
      <c r="C40" s="19"/>
      <c r="D40" s="9"/>
      <c r="F40" s="1"/>
    </row>
    <row r="41" spans="1:6" ht="21" customHeight="1" x14ac:dyDescent="0.2">
      <c r="A41" s="150" t="s">
        <v>16</v>
      </c>
      <c r="B41" s="150"/>
      <c r="C41" s="150"/>
      <c r="D41" s="150"/>
    </row>
    <row r="42" spans="1:6" ht="12" customHeight="1" x14ac:dyDescent="0.2">
      <c r="A42" s="34"/>
      <c r="B42" s="4"/>
      <c r="C42" s="19"/>
      <c r="D42" s="4"/>
    </row>
    <row r="43" spans="1:6" ht="12" customHeight="1" x14ac:dyDescent="0.2">
      <c r="A43" s="35"/>
      <c r="B43" s="4"/>
      <c r="C43" s="19"/>
      <c r="D43" s="4"/>
    </row>
    <row r="44" spans="1:6" ht="12" customHeight="1" x14ac:dyDescent="0.2">
      <c r="A44" s="4"/>
      <c r="B44" s="4"/>
      <c r="C44" s="19"/>
      <c r="D44" s="4"/>
    </row>
    <row r="45" spans="1:6" ht="12" customHeight="1" x14ac:dyDescent="0.2">
      <c r="A45" s="4"/>
      <c r="B45" s="4"/>
      <c r="C45" s="19"/>
      <c r="D45" s="4"/>
    </row>
    <row r="46" spans="1:6" ht="12" customHeight="1" x14ac:dyDescent="0.2"/>
    <row r="47" spans="1:6" ht="12" customHeight="1" x14ac:dyDescent="0.2"/>
    <row r="48" spans="1:6" ht="12" customHeight="1" x14ac:dyDescent="0.2"/>
    <row r="49" ht="12" customHeight="1" x14ac:dyDescent="0.2"/>
  </sheetData>
  <mergeCells count="6">
    <mergeCell ref="B27:D27"/>
    <mergeCell ref="A6:A7"/>
    <mergeCell ref="B9:D9"/>
    <mergeCell ref="B18:D18"/>
    <mergeCell ref="A41:D41"/>
    <mergeCell ref="B6:D6"/>
  </mergeCell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  -  Z III 1 - j/22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07_24_2012-2014</vt:lpstr>
      <vt:lpstr>07_24_2013-2015</vt:lpstr>
      <vt:lpstr>07_24_2014-2016</vt:lpstr>
      <vt:lpstr>07_24_2015-2017</vt:lpstr>
      <vt:lpstr>07_24_2016-2018</vt:lpstr>
      <vt:lpstr>07_24_2017-2019</vt:lpstr>
      <vt:lpstr>07_24_2018-2020</vt:lpstr>
      <vt:lpstr>07_24_2019-2021</vt:lpstr>
      <vt:lpstr>07_24_2020-2022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7.24 Struktur der abgerechneten zahnärztlichen Leistungsbereiche (ambulant) der an der vertragszahnärztlichen Versorgung teilnehmenden Zahnärzte in Sachsen</dc:title>
  <dc:subject>Gesundheitsberichterstattung</dc:subject>
  <dc:creator>Statistisches Landesamt des Freistaates Sachsen</dc:creator>
  <cp:keywords>vertragszahnärztlichen Versorgung  Zahnärzte Zahnersatz-Behandlungen Abbrechnungsfälle Kieferorthopädische-Behandlung</cp:keywords>
  <dc:description/>
  <cp:lastModifiedBy>Statistisches Landesamt des Freistaates Sachsen</cp:lastModifiedBy>
  <cp:lastPrinted>2017-12-05T08:31:56Z</cp:lastPrinted>
  <dcterms:created xsi:type="dcterms:W3CDTF">2002-03-26T13:29:09Z</dcterms:created>
  <dcterms:modified xsi:type="dcterms:W3CDTF">2023-09-06T09:50:13Z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-1359614204</vt:i4>
  </property>
  <property fmtid="{D5CDD505-2E9C-101B-9397-08002B2CF9AE}" pid="3" name="_EmailSubject">
    <vt:lpwstr>Basisdaten zur Gesundheitsberichterstattung in Sachsen 2006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 (StaLa)</vt:lpwstr>
  </property>
  <property fmtid="{D5CDD505-2E9C-101B-9397-08002B2CF9AE}" pid="6" name="_PreviousAdHocReviewCycleID">
    <vt:i4>1216818736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